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kato\Desktop\"/>
    </mc:Choice>
  </mc:AlternateContent>
  <bookViews>
    <workbookView xWindow="0" yWindow="0" windowWidth="19200" windowHeight="8550" tabRatio="683"/>
  </bookViews>
  <sheets>
    <sheet name="Recruitment by DST" sheetId="1" r:id="rId1"/>
    <sheet name="Industry vs Academic Trials" sheetId="2" r:id="rId2"/>
    <sheet name="Trial Activity" sheetId="3" r:id="rId3"/>
    <sheet name="Recruitment Activity" sheetId="4" r:id="rId4"/>
    <sheet name="Physician Recruitment" sheetId="6" r:id="rId5"/>
    <sheet name="CRC Recruitment" sheetId="7" r:id="rId6"/>
    <sheet name="Top Studies" sheetId="8" r:id="rId7"/>
    <sheet name="Fast Recruitment" sheetId="10" r:id="rId8"/>
    <sheet name="Number of Trials by DST" sheetId="12" r:id="rId9"/>
  </sheets>
  <calcPr calcId="152511"/>
</workbook>
</file>

<file path=xl/calcChain.xml><?xml version="1.0" encoding="utf-8"?>
<calcChain xmlns="http://schemas.openxmlformats.org/spreadsheetml/2006/main">
  <c r="C20" i="7" l="1"/>
  <c r="D20" i="7"/>
  <c r="E20" i="7"/>
  <c r="F20" i="7"/>
  <c r="G20" i="7"/>
  <c r="H20" i="7"/>
  <c r="I20" i="7"/>
  <c r="J20" i="7"/>
  <c r="K20" i="7"/>
  <c r="L20" i="7"/>
  <c r="M20" i="7"/>
  <c r="B20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3" i="7"/>
  <c r="I7" i="3"/>
  <c r="I8" i="3"/>
  <c r="I9" i="3"/>
  <c r="I10" i="3"/>
  <c r="I11" i="3"/>
  <c r="I12" i="3"/>
  <c r="I13" i="3"/>
  <c r="I6" i="3"/>
  <c r="C14" i="3"/>
  <c r="D14" i="3"/>
  <c r="E14" i="3"/>
  <c r="F14" i="3"/>
  <c r="G14" i="3"/>
  <c r="H14" i="3"/>
  <c r="B14" i="3"/>
  <c r="I4" i="2"/>
  <c r="I5" i="2"/>
  <c r="I6" i="2"/>
  <c r="I7" i="2"/>
  <c r="I8" i="2"/>
  <c r="I9" i="2"/>
  <c r="I3" i="2"/>
  <c r="C10" i="2"/>
  <c r="D10" i="2"/>
  <c r="E10" i="2"/>
  <c r="F10" i="2"/>
  <c r="G10" i="2"/>
  <c r="H10" i="2"/>
  <c r="B10" i="2"/>
  <c r="N64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3" i="6"/>
  <c r="N15" i="1"/>
  <c r="N14" i="1"/>
  <c r="N13" i="1"/>
  <c r="N12" i="1"/>
  <c r="N11" i="1"/>
  <c r="N10" i="1"/>
  <c r="N9" i="1"/>
  <c r="N8" i="1"/>
  <c r="N7" i="1"/>
  <c r="N6" i="1"/>
  <c r="N5" i="1"/>
  <c r="N4" i="1"/>
  <c r="N3" i="1"/>
  <c r="I14" i="3" l="1"/>
  <c r="N20" i="7"/>
  <c r="I10" i="2"/>
</calcChain>
</file>

<file path=xl/sharedStrings.xml><?xml version="1.0" encoding="utf-8"?>
<sst xmlns="http://schemas.openxmlformats.org/spreadsheetml/2006/main" count="470" uniqueCount="212">
  <si>
    <t>DST</t>
  </si>
  <si>
    <t>Breast</t>
  </si>
  <si>
    <t>GI</t>
  </si>
  <si>
    <t>GU\RENAL</t>
  </si>
  <si>
    <t>GYNE</t>
  </si>
  <si>
    <t>Head&amp;Neck</t>
  </si>
  <si>
    <t>Hematology</t>
  </si>
  <si>
    <t>Lung</t>
  </si>
  <si>
    <t>Melanoma</t>
  </si>
  <si>
    <t>Neuro</t>
  </si>
  <si>
    <t>Other</t>
  </si>
  <si>
    <t>Phase I</t>
  </si>
  <si>
    <t>Sarcoma</t>
  </si>
  <si>
    <t>Grand Total</t>
  </si>
  <si>
    <t>Count of Project Title</t>
  </si>
  <si>
    <t>Column Labels</t>
  </si>
  <si>
    <t>Row Labels</t>
  </si>
  <si>
    <t>Archived</t>
  </si>
  <si>
    <t>Closed - follow up complete</t>
  </si>
  <si>
    <t>Closed to recruitment - in follow up</t>
  </si>
  <si>
    <t>Completed</t>
  </si>
  <si>
    <t>Open</t>
  </si>
  <si>
    <t>Project site in setup</t>
  </si>
  <si>
    <t>Suspended</t>
  </si>
  <si>
    <t>% of Total Active Accruing and Trials in Setup</t>
  </si>
  <si>
    <t>Industry</t>
  </si>
  <si>
    <t>Investigator Initiated</t>
  </si>
  <si>
    <t>Academic</t>
  </si>
  <si>
    <t>NCIC</t>
  </si>
  <si>
    <t>Other co-op</t>
  </si>
  <si>
    <t>NRG</t>
  </si>
  <si>
    <t>OCOG</t>
  </si>
  <si>
    <t>PMH Consortium</t>
  </si>
  <si>
    <t>RTOG</t>
  </si>
  <si>
    <t>Number of studies based on funding type - All active trials currently in the department and trials in setup since beginning of the year</t>
  </si>
  <si>
    <t>% of Total Active Trials in the Department and Trials in Setup</t>
  </si>
  <si>
    <t>Recruitment Activity 2015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</si>
  <si>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</si>
  <si>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</si>
  <si>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</si>
  <si>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</si>
  <si>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</si>
  <si>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</si>
  <si>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</si>
  <si>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</si>
  <si>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</si>
  <si>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</si>
  <si>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</si>
  <si>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</si>
  <si>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</si>
  <si>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Pre-screened</t>
  </si>
  <si>
    <t>Approached</t>
  </si>
  <si>
    <t>Consented</t>
  </si>
  <si>
    <t>Screened</t>
  </si>
  <si>
    <t>Recruited</t>
  </si>
  <si>
    <t>Recruited to industry trials</t>
  </si>
  <si>
    <t>Patients currently receiving active treatment</t>
  </si>
  <si>
    <t>Project Title</t>
  </si>
  <si>
    <t>Project site date open to recruitment</t>
  </si>
  <si>
    <t>Project site status</t>
  </si>
  <si>
    <t>Study Coordinator</t>
  </si>
  <si>
    <t>Recruited (org)</t>
  </si>
  <si>
    <t/>
  </si>
  <si>
    <t>MU12-530 ALTENS for Dysphagia: A Pilot Study of ALTENS in Improving Dysphagia Induced by IMRT for Head and Neck Cancers</t>
  </si>
  <si>
    <t>CICL670A2421:Combination Study of Deferasirox and Erythropoietin in Patients With Low- and Int-1-risk Myelodysplastic Syndrome.</t>
  </si>
  <si>
    <t>NCRN525 (AZACITIDINE + BSC v PLACEBO + BSC)</t>
  </si>
  <si>
    <t>BRF117277</t>
  </si>
  <si>
    <t>AB11002</t>
  </si>
  <si>
    <t>PHL-092:Ph II Cediranib Sunitinib in ASPS</t>
  </si>
  <si>
    <t>OZM-053</t>
  </si>
  <si>
    <t>GS-US-352-1214</t>
  </si>
  <si>
    <t>top recruitment in 2015</t>
  </si>
  <si>
    <t>top screened in 2015</t>
  </si>
  <si>
    <t>Patient declined</t>
  </si>
  <si>
    <t>Screened failure</t>
  </si>
  <si>
    <t>Patient currently on long-term followup</t>
  </si>
  <si>
    <t>MELO-D</t>
  </si>
  <si>
    <t>IMRT_ISD_JARES</t>
  </si>
  <si>
    <t>OCOG-2011-BRACHY</t>
  </si>
  <si>
    <t>OCOG-2012-LUMINA</t>
  </si>
  <si>
    <t>IND.214</t>
  </si>
  <si>
    <t>Project site date initiation visit</t>
  </si>
  <si>
    <t>First project patient recruited (org)</t>
  </si>
  <si>
    <t>Project site recruitment clock (org)</t>
  </si>
  <si>
    <t>BAY 80-6946 / 16270</t>
  </si>
  <si>
    <t>C14018</t>
  </si>
  <si>
    <t>AV001 (BFORE)</t>
  </si>
  <si>
    <t>MITNEC-A1</t>
  </si>
  <si>
    <t>BAY 1000394 / 17616</t>
  </si>
  <si>
    <t>WO29637 - MPDL3280A in renal cell</t>
  </si>
  <si>
    <t>CINC424B2001X</t>
  </si>
  <si>
    <t>IND.221</t>
  </si>
  <si>
    <t>IND.226</t>
  </si>
  <si>
    <t>CA209169 (CheckMate 169)</t>
  </si>
  <si>
    <t>Cardiac Biomarker (Cabot)</t>
  </si>
  <si>
    <t>CK Breast Study (ARTEMIS)</t>
  </si>
  <si>
    <t>IND.213</t>
  </si>
  <si>
    <t>OCOG-2011-PETRA</t>
  </si>
  <si>
    <t>GU\Renal</t>
  </si>
  <si>
    <t>Gyne</t>
  </si>
  <si>
    <t>RTOG 1119</t>
  </si>
  <si>
    <t>CO.21</t>
  </si>
  <si>
    <t>HE.1</t>
  </si>
  <si>
    <t>RTOG 1112</t>
  </si>
  <si>
    <t>AGS15E-13-1</t>
  </si>
  <si>
    <t>BL.12</t>
  </si>
  <si>
    <t>D419BC00001 (DANUBE)</t>
  </si>
  <si>
    <t>NCRN - 2484 / SPARTAN - ARN-509 in non-metastatic castration-resistant prostate ca</t>
  </si>
  <si>
    <t>NCRN - 3089 BAYER 15396 Radium223 in subjects with bone predominant metastatic CRPC</t>
  </si>
  <si>
    <t>OZM-054</t>
  </si>
  <si>
    <t>PR.17 (ANZUP 1304)</t>
  </si>
  <si>
    <t>RTOG 0815</t>
  </si>
  <si>
    <t>ARRAY-162-311:The MILO Study (MEK Inhibitor in Low-grade Serous Ovarian Cancer)</t>
  </si>
  <si>
    <t>Brachytherapy-Rectal Retraction</t>
  </si>
  <si>
    <t>CO-338-014 (ARIEL3)</t>
  </si>
  <si>
    <t>PHL-086</t>
  </si>
  <si>
    <t>RTOG 1174 (OUTBACK)</t>
  </si>
  <si>
    <t>D419LC00001 (KESTREL)</t>
  </si>
  <si>
    <t>NRG HN002</t>
  </si>
  <si>
    <t>PHL-088:Cisplatin With or Without MK-1775 in Squamous Cell Cancer of the Head and Neck</t>
  </si>
  <si>
    <t>C16014(Millenium )</t>
  </si>
  <si>
    <t>CLC.2 (ALLIANCE A041202)</t>
  </si>
  <si>
    <t>MEDICATE - Cardiac Troponin Study</t>
  </si>
  <si>
    <t>NCRN - 2686 / GS-US-352-0101: Momelotinib vs. Ruxolitinib in PMF or Post-PV/ET MF</t>
  </si>
  <si>
    <t>OZM-056 / TRAD-CML (BMS CA180-543)</t>
  </si>
  <si>
    <t>BR.31</t>
  </si>
  <si>
    <t>CANC - 3370: ATLANTIC - MEDI4736 in locally advanced or metastatic NSCLC previously received &gt;2 syst</t>
  </si>
  <si>
    <t>CFZ004</t>
  </si>
  <si>
    <t>D5160C00007 (FLAURA-1)</t>
  </si>
  <si>
    <t>IND.219</t>
  </si>
  <si>
    <t>NCRN - 2974 VESTA: Veliparib, carboplatin &amp; paclitaxel in NSCLC</t>
  </si>
  <si>
    <t>OCOG-2013-LUSTRE</t>
  </si>
  <si>
    <t>OCOG-2014-ALMERA</t>
  </si>
  <si>
    <t>TIDAL</t>
  </si>
  <si>
    <t>CA209-168</t>
  </si>
  <si>
    <t>CA209218 (CheckMate 218)</t>
  </si>
  <si>
    <t>OZM-049/TH-CR-413</t>
  </si>
  <si>
    <t>CEC.3/N107C</t>
  </si>
  <si>
    <t>SABR-COMET</t>
  </si>
  <si>
    <t>RTOG 0631:Phase II/III Radiosurg for spine METs</t>
  </si>
  <si>
    <t>GO29313</t>
  </si>
  <si>
    <t>AB04030</t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</si>
  <si>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</si>
  <si>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</si>
  <si>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</si>
  <si>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</si>
  <si>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</si>
  <si>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</si>
  <si>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</si>
  <si>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</si>
  <si>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</si>
  <si>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</si>
  <si>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</si>
  <si>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</si>
  <si>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</si>
  <si>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</si>
  <si>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</si>
  <si>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</si>
  <si>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</si>
  <si>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</si>
  <si>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</si>
  <si>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</si>
  <si>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Name 21</t>
  </si>
  <si>
    <t>Name 22</t>
  </si>
  <si>
    <t>Name 23</t>
  </si>
  <si>
    <t>Name 24</t>
  </si>
  <si>
    <t>Name 25</t>
  </si>
  <si>
    <t>Name 26</t>
  </si>
  <si>
    <t>Name 27</t>
  </si>
  <si>
    <t>Name 28</t>
  </si>
  <si>
    <t>Name 29</t>
  </si>
  <si>
    <t>Name 30</t>
  </si>
  <si>
    <t>Name 31</t>
  </si>
  <si>
    <t>Name 32</t>
  </si>
  <si>
    <t>Name 33</t>
  </si>
  <si>
    <t>Name 34</t>
  </si>
  <si>
    <t>Name 35</t>
  </si>
  <si>
    <t>Name 36</t>
  </si>
  <si>
    <t>Name 37</t>
  </si>
  <si>
    <t>Name 38</t>
  </si>
  <si>
    <t>Name 39</t>
  </si>
  <si>
    <t>Name 40</t>
  </si>
  <si>
    <t>Name 41</t>
  </si>
  <si>
    <t>Name 42</t>
  </si>
  <si>
    <t>Name 43</t>
  </si>
  <si>
    <t>Name 44</t>
  </si>
  <si>
    <t>Name 45</t>
  </si>
  <si>
    <t>Name 46</t>
  </si>
  <si>
    <t>Name 47</t>
  </si>
  <si>
    <t>Name 48</t>
  </si>
  <si>
    <t>Name 49</t>
  </si>
  <si>
    <t>Name 50</t>
  </si>
  <si>
    <t>Name 51</t>
  </si>
  <si>
    <t>Name 52</t>
  </si>
  <si>
    <t>Name 53</t>
  </si>
  <si>
    <t>Name 54</t>
  </si>
  <si>
    <t>Name 55</t>
  </si>
  <si>
    <t>Name 56</t>
  </si>
  <si>
    <t>Name 57</t>
  </si>
  <si>
    <t>Name 58</t>
  </si>
  <si>
    <t>Name 59</t>
  </si>
  <si>
    <t>Name 60</t>
  </si>
  <si>
    <t>Name 61</t>
  </si>
  <si>
    <t>Name 62</t>
  </si>
  <si>
    <t>Name</t>
  </si>
  <si>
    <t>Sep</t>
  </si>
  <si>
    <t>Physician Recruitment</t>
  </si>
  <si>
    <t>Recruitment by Disease Site</t>
  </si>
  <si>
    <t>Recruitment by Sponsor Type</t>
  </si>
  <si>
    <t>CCTG</t>
  </si>
  <si>
    <t>Trial Activity</t>
  </si>
  <si>
    <t>Clinical Research Coordinator Recruitment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</si>
</sst>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7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1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1" fillId="0" borderId="0" xfId="0" applyFont="1" applyBorder="1" applyAlignment="1">
      <alignment vertical="top"/>
    </xf>
    <xf numFmtId="14" fontId="0" fillId="0" borderId="0" xfId="0" applyNumberFormat="1"/>
    <xf numFmtId="3" fontId="0" fillId="0" borderId="0" xfId="0" applyNumberFormat="1"/>
    <xf numFmtId="0" fontId="0" fillId="0" borderId="1" xfId="0" applyFill="1" applyBorder="1"/>
    <xf numFmtId="0" fontId="0" fillId="0" borderId="1" xfId="0" applyNumberFormat="1" applyBorder="1"/>
    <xf numFmtId="0" fontId="0" fillId="0" borderId="0" xfId="0" applyNumberFormat="1"/>
    <xf numFmtId="0" fontId="0" fillId="0" borderId="0" xfId="0" applyNumberFormat="1" applyFill="1"/>
    <xf numFmtId="0" fontId="2" fillId="4" borderId="0" xfId="0" applyFont="1" applyFill="1"/>
    <xf numFmtId="0" fontId="6" fillId="0" borderId="0" xfId="0" applyNumberFormat="1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Normal" xfId="0" builtinId="0"/>
    <cellStyle name="Normal 2" xfId="1"/>
  </cellStyles>
  <dxfs count="15"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6EA9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Overall</a:t>
            </a:r>
            <a:r>
              <a:rPr lang="en-US" baseline="0"/>
              <a:t> Recruitment by DST</a:t>
            </a:r>
            <a:endParaRPr lang="en-US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C00000"/>
              </a:solidFill>
            </c:spPr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2"/>
            <c:bubble3D val="0"/>
            <c:spPr>
              <a:solidFill>
                <a:srgbClr val="FFC000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Pt>
            <c:idx val="4"/>
            <c:bubble3D val="0"/>
            <c:spPr>
              <a:solidFill>
                <a:srgbClr val="92D050"/>
              </a:solidFill>
            </c:spPr>
          </c:dPt>
          <c:dPt>
            <c:idx val="5"/>
            <c:bubble3D val="0"/>
            <c:spPr>
              <a:solidFill>
                <a:srgbClr val="00B050"/>
              </a:solidFill>
            </c:spPr>
          </c:dPt>
          <c:dPt>
            <c:idx val="6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7"/>
            <c:bubble3D val="0"/>
            <c:spPr>
              <a:solidFill>
                <a:srgbClr val="0070C0"/>
              </a:solidFill>
            </c:spPr>
          </c:dPt>
          <c:dPt>
            <c:idx val="8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1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</c:dPt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'Recruitment by DST'!$A$3:$A$14</c:f>
              <c:strCache>
                <c:ptCount val="12"/>
                <c:pt idx="0">
                  <c:v>Breast</c:v>
                </c:pt>
                <c:pt idx="1">
                  <c:v>GI</c:v>
                </c:pt>
                <c:pt idx="2">
                  <c:v>GU\RENAL</c:v>
                </c:pt>
                <c:pt idx="3">
                  <c:v>GYNE</c:v>
                </c:pt>
                <c:pt idx="4">
                  <c:v>Head&amp;Neck</c:v>
                </c:pt>
                <c:pt idx="5">
                  <c:v>Hematology</c:v>
                </c:pt>
                <c:pt idx="6">
                  <c:v>Lung</c:v>
                </c:pt>
                <c:pt idx="7">
                  <c:v>Melanoma</c:v>
                </c:pt>
                <c:pt idx="8">
                  <c:v>Neuro</c:v>
                </c:pt>
                <c:pt idx="9">
                  <c:v>Other</c:v>
                </c:pt>
                <c:pt idx="10">
                  <c:v>Phase I</c:v>
                </c:pt>
                <c:pt idx="11">
                  <c:v>Sarcoma</c:v>
                </c:pt>
              </c:strCache>
            </c:strRef>
          </c:cat>
          <c:val>
            <c:numRef>
              <c:f>'Recruitment by DST'!$N$3:$N$14</c:f>
              <c:numCache>
                <c:formatCode>General</c:formatCode>
                <c:ptCount val="12"/>
                <c:pt idx="0">
                  <c:v>60</c:v>
                </c:pt>
                <c:pt idx="1">
                  <c:v>11</c:v>
                </c:pt>
                <c:pt idx="2">
                  <c:v>48</c:v>
                </c:pt>
                <c:pt idx="3">
                  <c:v>22</c:v>
                </c:pt>
                <c:pt idx="4">
                  <c:v>5</c:v>
                </c:pt>
                <c:pt idx="5">
                  <c:v>40</c:v>
                </c:pt>
                <c:pt idx="6">
                  <c:v>53</c:v>
                </c:pt>
                <c:pt idx="7">
                  <c:v>8</c:v>
                </c:pt>
                <c:pt idx="8">
                  <c:v>9</c:v>
                </c:pt>
                <c:pt idx="9">
                  <c:v>21</c:v>
                </c:pt>
                <c:pt idx="10">
                  <c:v>21</c:v>
                </c:pt>
                <c:pt idx="11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Industry</a:t>
            </a:r>
            <a:r>
              <a:rPr lang="en-US" baseline="0"/>
              <a:t> and Academic Balance</a:t>
            </a:r>
            <a:endParaRPr lang="en-US"/>
          </a:p>
        </c:rich>
      </c:tx>
      <c:overlay val="0"/>
    </c:title>
    <c:autoTitleDeleted val="0"/>
    <c:plotArea>
      <c:layout/>
      <c:doughnutChart>
        <c:varyColors val="0"/>
        <c:ser>
          <c:idx val="0"/>
          <c:order val="0"/>
          <c:dPt>
            <c:idx val="0"/>
            <c:bubble3D val="0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</c:dPt>
          <c:dLbls>
            <c:dLbl>
              <c:idx val="1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'Industry vs Academic Trials'!$M$4:$M$5</c:f>
              <c:strCache>
                <c:ptCount val="2"/>
                <c:pt idx="0">
                  <c:v>Industry</c:v>
                </c:pt>
                <c:pt idx="1">
                  <c:v>Academic</c:v>
                </c:pt>
              </c:strCache>
            </c:strRef>
          </c:cat>
          <c:val>
            <c:numRef>
              <c:f>'Industry vs Academic Trials'!$N$4:$N$5</c:f>
              <c:numCache>
                <c:formatCode>General</c:formatCode>
                <c:ptCount val="2"/>
                <c:pt idx="0">
                  <c:v>0.4140625</c:v>
                </c:pt>
                <c:pt idx="1">
                  <c:v>0.5859375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Industry</a:t>
            </a:r>
            <a:r>
              <a:rPr lang="en-US" baseline="0"/>
              <a:t> and Academic Trials</a:t>
            </a:r>
            <a:endParaRPr lang="en-US"/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Pt>
            <c:idx val="2"/>
            <c:bubble3D val="0"/>
            <c:spPr>
              <a:solidFill>
                <a:schemeClr val="accent1">
                  <a:lumMod val="75000"/>
                </a:schemeClr>
              </a:solidFill>
            </c:spPr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</c:dPt>
          <c:dPt>
            <c:idx val="6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</c:spPr>
          </c:dPt>
          <c:cat>
            <c:strRef>
              <c:f>'Industry vs Academic Trials'!$A$3:$A$9</c:f>
              <c:strCache>
                <c:ptCount val="7"/>
                <c:pt idx="0">
                  <c:v>Industry</c:v>
                </c:pt>
                <c:pt idx="1">
                  <c:v>Investigator Initiated</c:v>
                </c:pt>
                <c:pt idx="2">
                  <c:v>CCTG</c:v>
                </c:pt>
                <c:pt idx="3">
                  <c:v>NRG</c:v>
                </c:pt>
                <c:pt idx="4">
                  <c:v>OCOG</c:v>
                </c:pt>
                <c:pt idx="5">
                  <c:v>PMH Consortium</c:v>
                </c:pt>
                <c:pt idx="6">
                  <c:v>RTOG</c:v>
                </c:pt>
              </c:strCache>
            </c:strRef>
          </c:cat>
          <c:val>
            <c:numRef>
              <c:f>'Industry vs Academic Trials'!$I$3:$I$9</c:f>
              <c:numCache>
                <c:formatCode>General</c:formatCode>
                <c:ptCount val="7"/>
                <c:pt idx="0">
                  <c:v>53</c:v>
                </c:pt>
                <c:pt idx="1">
                  <c:v>24</c:v>
                </c:pt>
                <c:pt idx="2">
                  <c:v>27</c:v>
                </c:pt>
                <c:pt idx="3">
                  <c:v>2</c:v>
                </c:pt>
                <c:pt idx="4">
                  <c:v>7</c:v>
                </c:pt>
                <c:pt idx="5">
                  <c:v>6</c:v>
                </c:pt>
                <c:pt idx="6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Trial Activity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cat>
            <c:strRef>
              <c:f>'Trial Activity'!$B$5:$H$5</c:f>
              <c:strCache>
                <c:ptCount val="7"/>
                <c:pt idx="0">
                  <c:v>Archived</c:v>
                </c:pt>
                <c:pt idx="1">
                  <c:v>Closed - follow up complete</c:v>
                </c:pt>
                <c:pt idx="2">
                  <c:v>Closed to recruitment - in follow up</c:v>
                </c:pt>
                <c:pt idx="3">
                  <c:v>Completed</c:v>
                </c:pt>
                <c:pt idx="4">
                  <c:v>Open</c:v>
                </c:pt>
                <c:pt idx="5">
                  <c:v>Project site in setup</c:v>
                </c:pt>
                <c:pt idx="6">
                  <c:v>Suspended</c:v>
                </c:pt>
              </c:strCache>
            </c:strRef>
          </c:cat>
          <c:val>
            <c:numRef>
              <c:f>'Trial Activity'!$B$14:$H$14</c:f>
              <c:numCache>
                <c:formatCode>General</c:formatCode>
                <c:ptCount val="7"/>
                <c:pt idx="0">
                  <c:v>23</c:v>
                </c:pt>
                <c:pt idx="1">
                  <c:v>11</c:v>
                </c:pt>
                <c:pt idx="2">
                  <c:v>117</c:v>
                </c:pt>
                <c:pt idx="3">
                  <c:v>8</c:v>
                </c:pt>
                <c:pt idx="4">
                  <c:v>80</c:v>
                </c:pt>
                <c:pt idx="5">
                  <c:v>38</c:v>
                </c:pt>
                <c:pt idx="6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637344"/>
        <c:axId val="8757864"/>
      </c:barChart>
      <c:catAx>
        <c:axId val="91637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757864"/>
        <c:crosses val="autoZero"/>
        <c:auto val="1"/>
        <c:lblAlgn val="ctr"/>
        <c:lblOffset val="100"/>
        <c:noMultiLvlLbl val="0"/>
      </c:catAx>
      <c:valAx>
        <c:axId val="8757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91637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Recruitment Activity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invertIfNegative val="0"/>
          <c:cat>
            <c:strRef>
              <c:f>'Recruitment Activity'!$A$2:$A$8</c:f>
              <c:strCache>
                <c:ptCount val="7"/>
                <c:pt idx="0">
                  <c:v>Pre-screened</c:v>
                </c:pt>
                <c:pt idx="1">
                  <c:v>Approached</c:v>
                </c:pt>
                <c:pt idx="2">
                  <c:v>Consented</c:v>
                </c:pt>
                <c:pt idx="3">
                  <c:v>Screened</c:v>
                </c:pt>
                <c:pt idx="4">
                  <c:v>Screened failure</c:v>
                </c:pt>
                <c:pt idx="5">
                  <c:v>Patient declined</c:v>
                </c:pt>
                <c:pt idx="6">
                  <c:v>Recruited</c:v>
                </c:pt>
              </c:strCache>
            </c:strRef>
          </c:cat>
          <c:val>
            <c:numRef>
              <c:f>'Recruitment Activity'!$O$2:$O$8</c:f>
              <c:numCache>
                <c:formatCode>General</c:formatCode>
                <c:ptCount val="7"/>
                <c:pt idx="0">
                  <c:v>699</c:v>
                </c:pt>
                <c:pt idx="1">
                  <c:v>508</c:v>
                </c:pt>
                <c:pt idx="2">
                  <c:v>397</c:v>
                </c:pt>
                <c:pt idx="3">
                  <c:v>401</c:v>
                </c:pt>
                <c:pt idx="4">
                  <c:v>84</c:v>
                </c:pt>
                <c:pt idx="5">
                  <c:v>50</c:v>
                </c:pt>
                <c:pt idx="6">
                  <c:v>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6649960"/>
        <c:axId val="296650352"/>
      </c:barChart>
      <c:catAx>
        <c:axId val="296649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96650352"/>
        <c:crosses val="autoZero"/>
        <c:auto val="1"/>
        <c:lblAlgn val="ctr"/>
        <c:lblOffset val="100"/>
        <c:noMultiLvlLbl val="0"/>
      </c:catAx>
      <c:valAx>
        <c:axId val="296650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6649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  <a:r>
              <a:rPr lang="en-US" baseline="0"/>
              <a:t> Number of Clinical Trials Patients </a:t>
            </a:r>
          </a:p>
          <a:p>
            <a:pPr>
              <a:defRPr/>
            </a:pPr>
            <a:r>
              <a:rPr lang="en-US" baseline="0"/>
              <a:t>1435</a:t>
            </a:r>
            <a:endParaRPr lang="en-US"/>
          </a:p>
        </c:rich>
      </c:tx>
      <c:layout>
        <c:manualLayout>
          <c:xMode val="edge"/>
          <c:yMode val="edge"/>
          <c:x val="1.1056190317959461E-2"/>
          <c:y val="1.8223234624145785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explosion val="6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'Recruitment Activity'!$A$10:$A$11</c:f>
              <c:strCache>
                <c:ptCount val="2"/>
                <c:pt idx="0">
                  <c:v>Patients currently receiving active treatment</c:v>
                </c:pt>
                <c:pt idx="1">
                  <c:v>Patient currently on long-term followup</c:v>
                </c:pt>
              </c:strCache>
            </c:strRef>
          </c:cat>
          <c:val>
            <c:numRef>
              <c:f>'Recruitment Activity'!$L$10:$L$11</c:f>
              <c:numCache>
                <c:formatCode>General</c:formatCode>
                <c:ptCount val="2"/>
                <c:pt idx="0">
                  <c:v>300</c:v>
                </c:pt>
                <c:pt idx="1">
                  <c:v>1135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1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</c:marker>
          <c:dLbls>
            <c:dLbl>
              <c:idx val="8"/>
              <c:layout>
                <c:manualLayout>
                  <c:x val="-6.5727699530516506E-2"/>
                  <c:y val="-3.596660244059087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69483568075117E-2"/>
                  <c:y val="-3.0828516377649339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8779342723004694E-3"/>
                  <c:y val="-2.312138728323699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9"/>
              <c:layout>
                <c:manualLayout>
                  <c:x val="-5.070422535211272E-2"/>
                  <c:y val="-3.0828516377649339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7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9"/>
              <c:layout>
                <c:manualLayout>
                  <c:x val="-7.8873239436619724E-2"/>
                  <c:y val="-3.339755940912010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5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0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'Physician Recruitment'!$A$3:$A$64</c:f>
              <c:strCache>
                <c:ptCount val="62"/>
                <c:pt idx="0">
                  <c:v>Name 1</c:v>
                </c:pt>
                <c:pt idx="1">
                  <c:v>Name 2</c:v>
                </c:pt>
                <c:pt idx="2">
                  <c:v>Name 3</c:v>
                </c:pt>
                <c:pt idx="3">
                  <c:v>Name 4</c:v>
                </c:pt>
                <c:pt idx="4">
                  <c:v>Name 5</c:v>
                </c:pt>
                <c:pt idx="5">
                  <c:v>Name 6</c:v>
                </c:pt>
                <c:pt idx="6">
                  <c:v>Name 7</c:v>
                </c:pt>
                <c:pt idx="7">
                  <c:v>Name 8</c:v>
                </c:pt>
                <c:pt idx="8">
                  <c:v>Name 9</c:v>
                </c:pt>
                <c:pt idx="9">
                  <c:v>Name 10</c:v>
                </c:pt>
                <c:pt idx="10">
                  <c:v>Name 11</c:v>
                </c:pt>
                <c:pt idx="11">
                  <c:v>Name 12</c:v>
                </c:pt>
                <c:pt idx="12">
                  <c:v>Name 13</c:v>
                </c:pt>
                <c:pt idx="13">
                  <c:v>Name 14</c:v>
                </c:pt>
                <c:pt idx="14">
                  <c:v>Name 15</c:v>
                </c:pt>
                <c:pt idx="15">
                  <c:v>Name 16</c:v>
                </c:pt>
                <c:pt idx="16">
                  <c:v>Name 17</c:v>
                </c:pt>
                <c:pt idx="17">
                  <c:v>Name 18</c:v>
                </c:pt>
                <c:pt idx="18">
                  <c:v>Name 19</c:v>
                </c:pt>
                <c:pt idx="19">
                  <c:v>Name 20</c:v>
                </c:pt>
                <c:pt idx="20">
                  <c:v>Name 21</c:v>
                </c:pt>
                <c:pt idx="21">
                  <c:v>Name 22</c:v>
                </c:pt>
                <c:pt idx="22">
                  <c:v>Name 23</c:v>
                </c:pt>
                <c:pt idx="23">
                  <c:v>Name 24</c:v>
                </c:pt>
                <c:pt idx="24">
                  <c:v>Name 25</c:v>
                </c:pt>
                <c:pt idx="25">
                  <c:v>Name 26</c:v>
                </c:pt>
                <c:pt idx="26">
                  <c:v>Name 27</c:v>
                </c:pt>
                <c:pt idx="27">
                  <c:v>Name 28</c:v>
                </c:pt>
                <c:pt idx="28">
                  <c:v>Name 29</c:v>
                </c:pt>
                <c:pt idx="29">
                  <c:v>Name 30</c:v>
                </c:pt>
                <c:pt idx="30">
                  <c:v>Name 31</c:v>
                </c:pt>
                <c:pt idx="31">
                  <c:v>Name 32</c:v>
                </c:pt>
                <c:pt idx="32">
                  <c:v>Name 33</c:v>
                </c:pt>
                <c:pt idx="33">
                  <c:v>Name 34</c:v>
                </c:pt>
                <c:pt idx="34">
                  <c:v>Name 35</c:v>
                </c:pt>
                <c:pt idx="35">
                  <c:v>Name 36</c:v>
                </c:pt>
                <c:pt idx="36">
                  <c:v>Name 37</c:v>
                </c:pt>
                <c:pt idx="37">
                  <c:v>Name 38</c:v>
                </c:pt>
                <c:pt idx="38">
                  <c:v>Name 39</c:v>
                </c:pt>
                <c:pt idx="39">
                  <c:v>Name 40</c:v>
                </c:pt>
                <c:pt idx="40">
                  <c:v>Name 41</c:v>
                </c:pt>
                <c:pt idx="41">
                  <c:v>Name 42</c:v>
                </c:pt>
                <c:pt idx="42">
                  <c:v>Name 43</c:v>
                </c:pt>
                <c:pt idx="43">
                  <c:v>Name 44</c:v>
                </c:pt>
                <c:pt idx="44">
                  <c:v>Name 45</c:v>
                </c:pt>
                <c:pt idx="45">
                  <c:v>Name 46</c:v>
                </c:pt>
                <c:pt idx="46">
                  <c:v>Name 47</c:v>
                </c:pt>
                <c:pt idx="47">
                  <c:v>Name 48</c:v>
                </c:pt>
                <c:pt idx="48">
                  <c:v>Name 49</c:v>
                </c:pt>
                <c:pt idx="49">
                  <c:v>Name 50</c:v>
                </c:pt>
                <c:pt idx="50">
                  <c:v>Name 51</c:v>
                </c:pt>
                <c:pt idx="51">
                  <c:v>Name 52</c:v>
                </c:pt>
                <c:pt idx="52">
                  <c:v>Name 53</c:v>
                </c:pt>
                <c:pt idx="53">
                  <c:v>Name 54</c:v>
                </c:pt>
                <c:pt idx="54">
                  <c:v>Name 55</c:v>
                </c:pt>
                <c:pt idx="55">
                  <c:v>Name 56</c:v>
                </c:pt>
                <c:pt idx="56">
                  <c:v>Name 57</c:v>
                </c:pt>
                <c:pt idx="57">
                  <c:v>Name 58</c:v>
                </c:pt>
                <c:pt idx="58">
                  <c:v>Name 59</c:v>
                </c:pt>
                <c:pt idx="59">
                  <c:v>Name 60</c:v>
                </c:pt>
                <c:pt idx="60">
                  <c:v>Name 61</c:v>
                </c:pt>
                <c:pt idx="61">
                  <c:v>Name 62</c:v>
                </c:pt>
              </c:strCache>
            </c:strRef>
          </c:xVal>
          <c:yVal>
            <c:numRef>
              <c:f>'Physician Recruitment'!$N$3:$N$64</c:f>
              <c:numCache>
                <c:formatCode>General</c:formatCode>
                <c:ptCount val="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647608"/>
        <c:axId val="295215272"/>
      </c:scatterChart>
      <c:valAx>
        <c:axId val="296647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95215272"/>
        <c:crosses val="autoZero"/>
        <c:crossBetween val="midCat"/>
      </c:valAx>
      <c:valAx>
        <c:axId val="295215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6647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Study Coordinator Recruitment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</c:marker>
          <c:dLbls>
            <c:dLbl>
              <c:idx val="1"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'CRC Recruitment'!$A$3:$A$19</c:f>
              <c:strCache>
                <c:ptCount val="17"/>
                <c:pt idx="0">
                  <c:v>Name 1</c:v>
                </c:pt>
                <c:pt idx="1">
                  <c:v>Name 2</c:v>
                </c:pt>
                <c:pt idx="2">
                  <c:v>Name 3</c:v>
                </c:pt>
                <c:pt idx="3">
                  <c:v>Name 4</c:v>
                </c:pt>
                <c:pt idx="4">
                  <c:v>Name 5</c:v>
                </c:pt>
                <c:pt idx="5">
                  <c:v>Name 6</c:v>
                </c:pt>
                <c:pt idx="6">
                  <c:v>Name 7</c:v>
                </c:pt>
                <c:pt idx="7">
                  <c:v>Name 8</c:v>
                </c:pt>
                <c:pt idx="8">
                  <c:v>Name 9</c:v>
                </c:pt>
                <c:pt idx="9">
                  <c:v>Name 10</c:v>
                </c:pt>
                <c:pt idx="10">
                  <c:v>Name 11</c:v>
                </c:pt>
                <c:pt idx="11">
                  <c:v>Name 12</c:v>
                </c:pt>
                <c:pt idx="12">
                  <c:v>Name 13</c:v>
                </c:pt>
                <c:pt idx="13">
                  <c:v>Name 14</c:v>
                </c:pt>
                <c:pt idx="14">
                  <c:v>Name 15</c:v>
                </c:pt>
                <c:pt idx="15">
                  <c:v>Name 16</c:v>
                </c:pt>
                <c:pt idx="16">
                  <c:v>Name 17</c:v>
                </c:pt>
              </c:strCache>
            </c:strRef>
          </c:xVal>
          <c:yVal>
            <c:numRef>
              <c:f>'CRC Recruitment'!$N$3:$N$19</c:f>
              <c:numCache>
                <c:formatCode>General</c:formatCode>
                <c:ptCount val="17"/>
                <c:pt idx="0">
                  <c:v>12</c:v>
                </c:pt>
                <c:pt idx="1">
                  <c:v>21</c:v>
                </c:pt>
                <c:pt idx="2">
                  <c:v>6</c:v>
                </c:pt>
                <c:pt idx="3">
                  <c:v>17</c:v>
                </c:pt>
                <c:pt idx="4">
                  <c:v>19</c:v>
                </c:pt>
                <c:pt idx="5">
                  <c:v>10</c:v>
                </c:pt>
                <c:pt idx="6">
                  <c:v>15</c:v>
                </c:pt>
                <c:pt idx="7">
                  <c:v>39</c:v>
                </c:pt>
                <c:pt idx="8">
                  <c:v>17</c:v>
                </c:pt>
                <c:pt idx="9">
                  <c:v>17</c:v>
                </c:pt>
                <c:pt idx="10">
                  <c:v>24</c:v>
                </c:pt>
                <c:pt idx="11">
                  <c:v>10</c:v>
                </c:pt>
                <c:pt idx="12">
                  <c:v>10</c:v>
                </c:pt>
                <c:pt idx="13">
                  <c:v>33</c:v>
                </c:pt>
                <c:pt idx="14">
                  <c:v>8</c:v>
                </c:pt>
                <c:pt idx="15">
                  <c:v>8</c:v>
                </c:pt>
                <c:pt idx="16">
                  <c:v>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5216840"/>
        <c:axId val="295210176"/>
      </c:scatterChart>
      <c:valAx>
        <c:axId val="295216840"/>
        <c:scaling>
          <c:orientation val="minMax"/>
        </c:scaling>
        <c:delete val="1"/>
        <c:axPos val="b"/>
        <c:majorTickMark val="out"/>
        <c:minorTickMark val="none"/>
        <c:tickLblPos val="none"/>
        <c:crossAx val="295210176"/>
        <c:crosses val="autoZero"/>
        <c:crossBetween val="midCat"/>
      </c:valAx>
      <c:valAx>
        <c:axId val="295210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52168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Fast</a:t>
            </a:r>
            <a:r>
              <a:rPr lang="en-US" baseline="0"/>
              <a:t> Turnaround Time from Activation to First Patient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0"/>
          <c:cat>
            <c:strRef>
              <c:f>'Fast Recruitment'!$A$2:$A$11</c:f>
              <c:strCache>
                <c:ptCount val="10"/>
                <c:pt idx="0">
                  <c:v>CINC424B2001X</c:v>
                </c:pt>
                <c:pt idx="1">
                  <c:v>BAY 80-6946 / 16270</c:v>
                </c:pt>
                <c:pt idx="2">
                  <c:v>C14018</c:v>
                </c:pt>
                <c:pt idx="3">
                  <c:v>CA209169 (CheckMate 169)</c:v>
                </c:pt>
                <c:pt idx="4">
                  <c:v>WO29637 - MPDL3280A in renal cell</c:v>
                </c:pt>
                <c:pt idx="5">
                  <c:v>IND.221</c:v>
                </c:pt>
                <c:pt idx="6">
                  <c:v>AV001 (BFORE)</c:v>
                </c:pt>
                <c:pt idx="7">
                  <c:v>IND.226</c:v>
                </c:pt>
                <c:pt idx="8">
                  <c:v>BAY 1000394 / 17616</c:v>
                </c:pt>
                <c:pt idx="9">
                  <c:v>MITNEC-A1</c:v>
                </c:pt>
              </c:strCache>
            </c:strRef>
          </c:cat>
          <c:val>
            <c:numRef>
              <c:f>'Fast Recruitment'!$E$2:$E$11</c:f>
              <c:numCache>
                <c:formatCode>#,##0</c:formatCode>
                <c:ptCount val="10"/>
                <c:pt idx="0">
                  <c:v>28</c:v>
                </c:pt>
                <c:pt idx="1">
                  <c:v>27</c:v>
                </c:pt>
                <c:pt idx="2">
                  <c:v>26</c:v>
                </c:pt>
                <c:pt idx="3">
                  <c:v>26</c:v>
                </c:pt>
                <c:pt idx="4">
                  <c:v>21</c:v>
                </c:pt>
                <c:pt idx="5">
                  <c:v>21</c:v>
                </c:pt>
                <c:pt idx="6">
                  <c:v>20</c:v>
                </c:pt>
                <c:pt idx="7">
                  <c:v>15</c:v>
                </c:pt>
                <c:pt idx="8">
                  <c:v>14</c:v>
                </c:pt>
                <c:pt idx="9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8585944"/>
        <c:axId val="298586336"/>
      </c:barChart>
      <c:catAx>
        <c:axId val="2985859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98586336"/>
        <c:crosses val="autoZero"/>
        <c:auto val="1"/>
        <c:lblAlgn val="ctr"/>
        <c:lblOffset val="100"/>
        <c:noMultiLvlLbl val="0"/>
      </c:catAx>
      <c:valAx>
        <c:axId val="298586336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298585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Open Trials by DST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'Number of Trials by DST'!$E$4:$E$15</c:f>
              <c:strCache>
                <c:ptCount val="12"/>
                <c:pt idx="0">
                  <c:v>Breast</c:v>
                </c:pt>
                <c:pt idx="1">
                  <c:v>GI</c:v>
                </c:pt>
                <c:pt idx="2">
                  <c:v>GU\Renal</c:v>
                </c:pt>
                <c:pt idx="3">
                  <c:v>Gyne</c:v>
                </c:pt>
                <c:pt idx="4">
                  <c:v>Head&amp;Neck</c:v>
                </c:pt>
                <c:pt idx="5">
                  <c:v>Hematology</c:v>
                </c:pt>
                <c:pt idx="6">
                  <c:v>Lung</c:v>
                </c:pt>
                <c:pt idx="7">
                  <c:v>Melanoma</c:v>
                </c:pt>
                <c:pt idx="8">
                  <c:v>Neuro</c:v>
                </c:pt>
                <c:pt idx="9">
                  <c:v>Other</c:v>
                </c:pt>
                <c:pt idx="10">
                  <c:v>Phase I</c:v>
                </c:pt>
                <c:pt idx="11">
                  <c:v>Sarcoma</c:v>
                </c:pt>
              </c:strCache>
            </c:strRef>
          </c:cat>
          <c:val>
            <c:numRef>
              <c:f>'Number of Trials by DST'!$F$4:$F$15</c:f>
              <c:numCache>
                <c:formatCode>General</c:formatCode>
                <c:ptCount val="12"/>
                <c:pt idx="0">
                  <c:v>7</c:v>
                </c:pt>
                <c:pt idx="1">
                  <c:v>3</c:v>
                </c:pt>
                <c:pt idx="2">
                  <c:v>11</c:v>
                </c:pt>
                <c:pt idx="3">
                  <c:v>6</c:v>
                </c:pt>
                <c:pt idx="4">
                  <c:v>4</c:v>
                </c:pt>
                <c:pt idx="5">
                  <c:v>11</c:v>
                </c:pt>
                <c:pt idx="6">
                  <c:v>11</c:v>
                </c:pt>
                <c:pt idx="7">
                  <c:v>4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736B4CD-655E-48F1-8254-25B240D0A54C}" type="doc">
      <dgm:prSet loTypeId="urn:microsoft.com/office/officeart/2005/8/layout/cycle2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AB43858B-7C0A-4238-8026-009D1D909F67}">
      <dgm:prSet phldrT="[Text]"/>
      <dgm:spPr/>
      <dgm:t>
        <a:bodyPr/>
        <a:lstStyle/>
        <a:p>
          <a:r>
            <a:rPr lang="en-US"/>
            <a:t>68 Open Trials</a:t>
          </a:r>
        </a:p>
      </dgm:t>
    </dgm:pt>
    <dgm:pt modelId="{AF7A3C5F-C412-41E0-910E-3A29635A2698}" type="parTrans" cxnId="{C1133713-7CB3-40FC-A212-DEA7DEA1DBA9}">
      <dgm:prSet/>
      <dgm:spPr/>
      <dgm:t>
        <a:bodyPr/>
        <a:lstStyle/>
        <a:p>
          <a:endParaRPr lang="en-US"/>
        </a:p>
      </dgm:t>
    </dgm:pt>
    <dgm:pt modelId="{A3459372-0449-4478-818F-5ED9C7C4C45F}" type="sibTrans" cxnId="{C1133713-7CB3-40FC-A212-DEA7DEA1DBA9}">
      <dgm:prSet/>
      <dgm:spPr/>
      <dgm:t>
        <a:bodyPr/>
        <a:lstStyle/>
        <a:p>
          <a:endParaRPr lang="en-US"/>
        </a:p>
      </dgm:t>
    </dgm:pt>
    <dgm:pt modelId="{90E1D4D2-EF4A-4E4F-BEDB-E94F64F50682}">
      <dgm:prSet phldrT="[Text]"/>
      <dgm:spPr/>
      <dgm:t>
        <a:bodyPr/>
        <a:lstStyle/>
        <a:p>
          <a:r>
            <a:rPr lang="en-US"/>
            <a:t>5 Trials on Hold</a:t>
          </a:r>
        </a:p>
      </dgm:t>
    </dgm:pt>
    <dgm:pt modelId="{77CC25D6-C7B0-4AC1-8E05-4069DE41BF40}" type="parTrans" cxnId="{EEBCB683-3604-4032-BB22-10D2FCDE6AAD}">
      <dgm:prSet/>
      <dgm:spPr/>
      <dgm:t>
        <a:bodyPr/>
        <a:lstStyle/>
        <a:p>
          <a:endParaRPr lang="en-US"/>
        </a:p>
      </dgm:t>
    </dgm:pt>
    <dgm:pt modelId="{1A0FA209-B8F6-42F4-831C-A4E28E2F1E1C}" type="sibTrans" cxnId="{EEBCB683-3604-4032-BB22-10D2FCDE6AAD}">
      <dgm:prSet/>
      <dgm:spPr/>
      <dgm:t>
        <a:bodyPr/>
        <a:lstStyle/>
        <a:p>
          <a:endParaRPr lang="en-US"/>
        </a:p>
      </dgm:t>
    </dgm:pt>
    <dgm:pt modelId="{AB978B0B-7390-478C-AF75-45D6D74AC743}">
      <dgm:prSet phldrT="[Text]"/>
      <dgm:spPr/>
      <dgm:t>
        <a:bodyPr/>
        <a:lstStyle/>
        <a:p>
          <a:r>
            <a:rPr lang="en-US"/>
            <a:t>95 Trials in the Followup Phase</a:t>
          </a:r>
        </a:p>
      </dgm:t>
    </dgm:pt>
    <dgm:pt modelId="{1DCC04C9-D1D3-4778-BF22-D5081D248E63}" type="parTrans" cxnId="{2741908C-1EF1-4F2E-AEEA-8F18D7BDA1A3}">
      <dgm:prSet/>
      <dgm:spPr/>
      <dgm:t>
        <a:bodyPr/>
        <a:lstStyle/>
        <a:p>
          <a:endParaRPr lang="en-US"/>
        </a:p>
      </dgm:t>
    </dgm:pt>
    <dgm:pt modelId="{61F4D43D-70ED-441B-A5C1-0515EFCAD0F0}" type="sibTrans" cxnId="{2741908C-1EF1-4F2E-AEEA-8F18D7BDA1A3}">
      <dgm:prSet/>
      <dgm:spPr/>
      <dgm:t>
        <a:bodyPr/>
        <a:lstStyle/>
        <a:p>
          <a:endParaRPr lang="en-US"/>
        </a:p>
      </dgm:t>
    </dgm:pt>
    <dgm:pt modelId="{46AEDE62-B320-4AB5-B47F-DB4EA9F46FBF}">
      <dgm:prSet phldrT="[Text]"/>
      <dgm:spPr/>
      <dgm:t>
        <a:bodyPr/>
        <a:lstStyle/>
        <a:p>
          <a:r>
            <a:rPr lang="en-US"/>
            <a:t>33 Trials  Completed and Archived</a:t>
          </a:r>
        </a:p>
      </dgm:t>
    </dgm:pt>
    <dgm:pt modelId="{84199A59-66D5-46A3-BF46-1DB4F61D8ACF}" type="parTrans" cxnId="{EFDCBBBD-6E21-498D-877A-08DA9D38B72F}">
      <dgm:prSet/>
      <dgm:spPr/>
      <dgm:t>
        <a:bodyPr/>
        <a:lstStyle/>
        <a:p>
          <a:endParaRPr lang="en-US"/>
        </a:p>
      </dgm:t>
    </dgm:pt>
    <dgm:pt modelId="{9561E38D-3A88-4538-A55B-8D632FA5865F}" type="sibTrans" cxnId="{EFDCBBBD-6E21-498D-877A-08DA9D38B72F}">
      <dgm:prSet/>
      <dgm:spPr/>
      <dgm:t>
        <a:bodyPr/>
        <a:lstStyle/>
        <a:p>
          <a:endParaRPr lang="en-US"/>
        </a:p>
      </dgm:t>
    </dgm:pt>
    <dgm:pt modelId="{73AE8B3B-6CD6-4945-A6E0-D05885E1D555}">
      <dgm:prSet phldrT="[Text]"/>
      <dgm:spPr/>
      <dgm:t>
        <a:bodyPr/>
        <a:lstStyle/>
        <a:p>
          <a:r>
            <a:rPr lang="en-US"/>
            <a:t>33 Trials in Set-up</a:t>
          </a:r>
        </a:p>
      </dgm:t>
    </dgm:pt>
    <dgm:pt modelId="{3595EDCD-EFEB-4B43-9B6A-AFFA5F600A7A}" type="parTrans" cxnId="{DC0E92B5-231C-4B57-A114-4A1125E5DC34}">
      <dgm:prSet/>
      <dgm:spPr/>
      <dgm:t>
        <a:bodyPr/>
        <a:lstStyle/>
        <a:p>
          <a:endParaRPr lang="en-US"/>
        </a:p>
      </dgm:t>
    </dgm:pt>
    <dgm:pt modelId="{A1B696EB-25E8-495A-97AA-9BC43B561FF3}" type="sibTrans" cxnId="{DC0E92B5-231C-4B57-A114-4A1125E5DC34}">
      <dgm:prSet/>
      <dgm:spPr/>
      <dgm:t>
        <a:bodyPr/>
        <a:lstStyle/>
        <a:p>
          <a:endParaRPr lang="en-US"/>
        </a:p>
      </dgm:t>
    </dgm:pt>
    <dgm:pt modelId="{A65A974D-30A5-4C26-B264-0C334A12A56A}" type="pres">
      <dgm:prSet presAssocID="{2736B4CD-655E-48F1-8254-25B240D0A54C}" presName="cycle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800F4807-BD0D-44BE-8FE6-4CFD861A2DC0}" type="pres">
      <dgm:prSet presAssocID="{AB43858B-7C0A-4238-8026-009D1D909F67}" presName="node" presStyleLbl="node1" presStyleIdx="0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65034B02-CBE3-4E52-9D44-BCBDA589CA00}" type="pres">
      <dgm:prSet presAssocID="{A3459372-0449-4478-818F-5ED9C7C4C45F}" presName="sibTrans" presStyleLbl="sibTrans2D1" presStyleIdx="0" presStyleCnt="5"/>
      <dgm:spPr/>
      <dgm:t>
        <a:bodyPr/>
        <a:lstStyle/>
        <a:p>
          <a:endParaRPr lang="en-US"/>
        </a:p>
      </dgm:t>
    </dgm:pt>
    <dgm:pt modelId="{EF352E57-474E-4D9B-913D-6764A02BFD6A}" type="pres">
      <dgm:prSet presAssocID="{A3459372-0449-4478-818F-5ED9C7C4C45F}" presName="connectorText" presStyleLbl="sibTrans2D1" presStyleIdx="0" presStyleCnt="5"/>
      <dgm:spPr/>
      <dgm:t>
        <a:bodyPr/>
        <a:lstStyle/>
        <a:p>
          <a:endParaRPr lang="en-US"/>
        </a:p>
      </dgm:t>
    </dgm:pt>
    <dgm:pt modelId="{B777626D-88A0-4B90-8A08-BFDCB5E180FE}" type="pres">
      <dgm:prSet presAssocID="{90E1D4D2-EF4A-4E4F-BEDB-E94F64F50682}" presName="node" presStyleLbl="node1" presStyleIdx="1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55FD9EA1-076B-479C-93C2-D8C926CECD74}" type="pres">
      <dgm:prSet presAssocID="{1A0FA209-B8F6-42F4-831C-A4E28E2F1E1C}" presName="sibTrans" presStyleLbl="sibTrans2D1" presStyleIdx="1" presStyleCnt="5"/>
      <dgm:spPr/>
      <dgm:t>
        <a:bodyPr/>
        <a:lstStyle/>
        <a:p>
          <a:endParaRPr lang="en-US"/>
        </a:p>
      </dgm:t>
    </dgm:pt>
    <dgm:pt modelId="{709C90D9-53D9-4303-889D-9FB032349ADF}" type="pres">
      <dgm:prSet presAssocID="{1A0FA209-B8F6-42F4-831C-A4E28E2F1E1C}" presName="connectorText" presStyleLbl="sibTrans2D1" presStyleIdx="1" presStyleCnt="5"/>
      <dgm:spPr/>
      <dgm:t>
        <a:bodyPr/>
        <a:lstStyle/>
        <a:p>
          <a:endParaRPr lang="en-US"/>
        </a:p>
      </dgm:t>
    </dgm:pt>
    <dgm:pt modelId="{AA9ED47A-8CB8-4817-BF8F-B848975450BB}" type="pres">
      <dgm:prSet presAssocID="{AB978B0B-7390-478C-AF75-45D6D74AC743}" presName="node" presStyleLbl="node1" presStyleIdx="2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04439E1-BBC5-4598-AAE1-D22097F5077C}" type="pres">
      <dgm:prSet presAssocID="{61F4D43D-70ED-441B-A5C1-0515EFCAD0F0}" presName="sibTrans" presStyleLbl="sibTrans2D1" presStyleIdx="2" presStyleCnt="5"/>
      <dgm:spPr/>
      <dgm:t>
        <a:bodyPr/>
        <a:lstStyle/>
        <a:p>
          <a:endParaRPr lang="en-US"/>
        </a:p>
      </dgm:t>
    </dgm:pt>
    <dgm:pt modelId="{D7E15F7F-56B0-4B2B-B56F-9435ECCC62B2}" type="pres">
      <dgm:prSet presAssocID="{61F4D43D-70ED-441B-A5C1-0515EFCAD0F0}" presName="connectorText" presStyleLbl="sibTrans2D1" presStyleIdx="2" presStyleCnt="5"/>
      <dgm:spPr/>
      <dgm:t>
        <a:bodyPr/>
        <a:lstStyle/>
        <a:p>
          <a:endParaRPr lang="en-US"/>
        </a:p>
      </dgm:t>
    </dgm:pt>
    <dgm:pt modelId="{20200991-A626-4A85-8476-B5D89583A27C}" type="pres">
      <dgm:prSet presAssocID="{46AEDE62-B320-4AB5-B47F-DB4EA9F46FBF}" presName="node" presStyleLbl="node1" presStyleIdx="3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404F9ACC-D06D-46C3-A28C-FBA8F9F089A7}" type="pres">
      <dgm:prSet presAssocID="{9561E38D-3A88-4538-A55B-8D632FA5865F}" presName="sibTrans" presStyleLbl="sibTrans2D1" presStyleIdx="3" presStyleCnt="5"/>
      <dgm:spPr/>
      <dgm:t>
        <a:bodyPr/>
        <a:lstStyle/>
        <a:p>
          <a:endParaRPr lang="en-US"/>
        </a:p>
      </dgm:t>
    </dgm:pt>
    <dgm:pt modelId="{6E2C3F9A-C96F-40F4-8081-A5109F4AE356}" type="pres">
      <dgm:prSet presAssocID="{9561E38D-3A88-4538-A55B-8D632FA5865F}" presName="connectorText" presStyleLbl="sibTrans2D1" presStyleIdx="3" presStyleCnt="5"/>
      <dgm:spPr/>
      <dgm:t>
        <a:bodyPr/>
        <a:lstStyle/>
        <a:p>
          <a:endParaRPr lang="en-US"/>
        </a:p>
      </dgm:t>
    </dgm:pt>
    <dgm:pt modelId="{C267FDDD-7E90-415B-9D3C-DFEC11E8FE03}" type="pres">
      <dgm:prSet presAssocID="{73AE8B3B-6CD6-4945-A6E0-D05885E1D555}" presName="node" presStyleLbl="node1" presStyleIdx="4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48B10AD8-3D2D-4EB1-B7D4-8BFDDD100C09}" type="pres">
      <dgm:prSet presAssocID="{A1B696EB-25E8-495A-97AA-9BC43B561FF3}" presName="sibTrans" presStyleLbl="sibTrans2D1" presStyleIdx="4" presStyleCnt="5"/>
      <dgm:spPr/>
      <dgm:t>
        <a:bodyPr/>
        <a:lstStyle/>
        <a:p>
          <a:endParaRPr lang="en-US"/>
        </a:p>
      </dgm:t>
    </dgm:pt>
    <dgm:pt modelId="{1D920395-BA2A-48A8-8455-A775DBAD9A8D}" type="pres">
      <dgm:prSet presAssocID="{A1B696EB-25E8-495A-97AA-9BC43B561FF3}" presName="connectorText" presStyleLbl="sibTrans2D1" presStyleIdx="4" presStyleCnt="5"/>
      <dgm:spPr/>
      <dgm:t>
        <a:bodyPr/>
        <a:lstStyle/>
        <a:p>
          <a:endParaRPr lang="en-US"/>
        </a:p>
      </dgm:t>
    </dgm:pt>
  </dgm:ptLst>
  <dgm:cxnLst>
    <dgm:cxn modelId="{6D57E627-D649-4763-85EE-185B3AC3390D}" type="presOf" srcId="{1A0FA209-B8F6-42F4-831C-A4E28E2F1E1C}" destId="{55FD9EA1-076B-479C-93C2-D8C926CECD74}" srcOrd="0" destOrd="0" presId="urn:microsoft.com/office/officeart/2005/8/layout/cycle2"/>
    <dgm:cxn modelId="{1CF78CA3-E4C6-4748-9F37-B70885F7C130}" type="presOf" srcId="{AB978B0B-7390-478C-AF75-45D6D74AC743}" destId="{AA9ED47A-8CB8-4817-BF8F-B848975450BB}" srcOrd="0" destOrd="0" presId="urn:microsoft.com/office/officeart/2005/8/layout/cycle2"/>
    <dgm:cxn modelId="{DEF73AB6-1F18-4855-B2ED-21BB048F361B}" type="presOf" srcId="{9561E38D-3A88-4538-A55B-8D632FA5865F}" destId="{404F9ACC-D06D-46C3-A28C-FBA8F9F089A7}" srcOrd="0" destOrd="0" presId="urn:microsoft.com/office/officeart/2005/8/layout/cycle2"/>
    <dgm:cxn modelId="{4FCE5C04-6060-4B1F-9FC2-7F75CA9B7537}" type="presOf" srcId="{A1B696EB-25E8-495A-97AA-9BC43B561FF3}" destId="{1D920395-BA2A-48A8-8455-A775DBAD9A8D}" srcOrd="1" destOrd="0" presId="urn:microsoft.com/office/officeart/2005/8/layout/cycle2"/>
    <dgm:cxn modelId="{9C1FF479-EC5C-46E2-8873-EF5BEA3292F3}" type="presOf" srcId="{2736B4CD-655E-48F1-8254-25B240D0A54C}" destId="{A65A974D-30A5-4C26-B264-0C334A12A56A}" srcOrd="0" destOrd="0" presId="urn:microsoft.com/office/officeart/2005/8/layout/cycle2"/>
    <dgm:cxn modelId="{FE7774A8-6CA9-4CBD-92AD-6E0FCEA19BAE}" type="presOf" srcId="{61F4D43D-70ED-441B-A5C1-0515EFCAD0F0}" destId="{904439E1-BBC5-4598-AAE1-D22097F5077C}" srcOrd="0" destOrd="0" presId="urn:microsoft.com/office/officeart/2005/8/layout/cycle2"/>
    <dgm:cxn modelId="{D7A4058F-1B72-45F8-88D9-DD5A30BA0043}" type="presOf" srcId="{90E1D4D2-EF4A-4E4F-BEDB-E94F64F50682}" destId="{B777626D-88A0-4B90-8A08-BFDCB5E180FE}" srcOrd="0" destOrd="0" presId="urn:microsoft.com/office/officeart/2005/8/layout/cycle2"/>
    <dgm:cxn modelId="{2741908C-1EF1-4F2E-AEEA-8F18D7BDA1A3}" srcId="{2736B4CD-655E-48F1-8254-25B240D0A54C}" destId="{AB978B0B-7390-478C-AF75-45D6D74AC743}" srcOrd="2" destOrd="0" parTransId="{1DCC04C9-D1D3-4778-BF22-D5081D248E63}" sibTransId="{61F4D43D-70ED-441B-A5C1-0515EFCAD0F0}"/>
    <dgm:cxn modelId="{2167E5C8-7D5E-438A-8631-7CE6F6FDDEAE}" type="presOf" srcId="{9561E38D-3A88-4538-A55B-8D632FA5865F}" destId="{6E2C3F9A-C96F-40F4-8081-A5109F4AE356}" srcOrd="1" destOrd="0" presId="urn:microsoft.com/office/officeart/2005/8/layout/cycle2"/>
    <dgm:cxn modelId="{C02A67AF-4811-4BD8-9FFC-4D525C418B74}" type="presOf" srcId="{A1B696EB-25E8-495A-97AA-9BC43B561FF3}" destId="{48B10AD8-3D2D-4EB1-B7D4-8BFDDD100C09}" srcOrd="0" destOrd="0" presId="urn:microsoft.com/office/officeart/2005/8/layout/cycle2"/>
    <dgm:cxn modelId="{CFC74C86-2DF3-4709-BA9E-5F817B837A24}" type="presOf" srcId="{1A0FA209-B8F6-42F4-831C-A4E28E2F1E1C}" destId="{709C90D9-53D9-4303-889D-9FB032349ADF}" srcOrd="1" destOrd="0" presId="urn:microsoft.com/office/officeart/2005/8/layout/cycle2"/>
    <dgm:cxn modelId="{50B641C5-54E7-4A4D-9BC4-F3008ED0018E}" type="presOf" srcId="{73AE8B3B-6CD6-4945-A6E0-D05885E1D555}" destId="{C267FDDD-7E90-415B-9D3C-DFEC11E8FE03}" srcOrd="0" destOrd="0" presId="urn:microsoft.com/office/officeart/2005/8/layout/cycle2"/>
    <dgm:cxn modelId="{B3581E5F-8898-4E16-A56E-380B64152DF0}" type="presOf" srcId="{A3459372-0449-4478-818F-5ED9C7C4C45F}" destId="{65034B02-CBE3-4E52-9D44-BCBDA589CA00}" srcOrd="0" destOrd="0" presId="urn:microsoft.com/office/officeart/2005/8/layout/cycle2"/>
    <dgm:cxn modelId="{EFDCBBBD-6E21-498D-877A-08DA9D38B72F}" srcId="{2736B4CD-655E-48F1-8254-25B240D0A54C}" destId="{46AEDE62-B320-4AB5-B47F-DB4EA9F46FBF}" srcOrd="3" destOrd="0" parTransId="{84199A59-66D5-46A3-BF46-1DB4F61D8ACF}" sibTransId="{9561E38D-3A88-4538-A55B-8D632FA5865F}"/>
    <dgm:cxn modelId="{A4A4ABA9-3353-40A3-A3E3-827D2B399068}" type="presOf" srcId="{61F4D43D-70ED-441B-A5C1-0515EFCAD0F0}" destId="{D7E15F7F-56B0-4B2B-B56F-9435ECCC62B2}" srcOrd="1" destOrd="0" presId="urn:microsoft.com/office/officeart/2005/8/layout/cycle2"/>
    <dgm:cxn modelId="{C1133713-7CB3-40FC-A212-DEA7DEA1DBA9}" srcId="{2736B4CD-655E-48F1-8254-25B240D0A54C}" destId="{AB43858B-7C0A-4238-8026-009D1D909F67}" srcOrd="0" destOrd="0" parTransId="{AF7A3C5F-C412-41E0-910E-3A29635A2698}" sibTransId="{A3459372-0449-4478-818F-5ED9C7C4C45F}"/>
    <dgm:cxn modelId="{EEBCB683-3604-4032-BB22-10D2FCDE6AAD}" srcId="{2736B4CD-655E-48F1-8254-25B240D0A54C}" destId="{90E1D4D2-EF4A-4E4F-BEDB-E94F64F50682}" srcOrd="1" destOrd="0" parTransId="{77CC25D6-C7B0-4AC1-8E05-4069DE41BF40}" sibTransId="{1A0FA209-B8F6-42F4-831C-A4E28E2F1E1C}"/>
    <dgm:cxn modelId="{DC0E92B5-231C-4B57-A114-4A1125E5DC34}" srcId="{2736B4CD-655E-48F1-8254-25B240D0A54C}" destId="{73AE8B3B-6CD6-4945-A6E0-D05885E1D555}" srcOrd="4" destOrd="0" parTransId="{3595EDCD-EFEB-4B43-9B6A-AFFA5F600A7A}" sibTransId="{A1B696EB-25E8-495A-97AA-9BC43B561FF3}"/>
    <dgm:cxn modelId="{559878AF-FD67-4B4C-8F3F-B335672598E7}" type="presOf" srcId="{A3459372-0449-4478-818F-5ED9C7C4C45F}" destId="{EF352E57-474E-4D9B-913D-6764A02BFD6A}" srcOrd="1" destOrd="0" presId="urn:microsoft.com/office/officeart/2005/8/layout/cycle2"/>
    <dgm:cxn modelId="{4ABC4208-44E5-4DDC-8C09-A316759F092E}" type="presOf" srcId="{46AEDE62-B320-4AB5-B47F-DB4EA9F46FBF}" destId="{20200991-A626-4A85-8476-B5D89583A27C}" srcOrd="0" destOrd="0" presId="urn:microsoft.com/office/officeart/2005/8/layout/cycle2"/>
    <dgm:cxn modelId="{894FD92F-8B4E-41CE-9198-E1B9D4F38C00}" type="presOf" srcId="{AB43858B-7C0A-4238-8026-009D1D909F67}" destId="{800F4807-BD0D-44BE-8FE6-4CFD861A2DC0}" srcOrd="0" destOrd="0" presId="urn:microsoft.com/office/officeart/2005/8/layout/cycle2"/>
    <dgm:cxn modelId="{EEBD9D63-2EAB-41F0-BB5E-17418E1C725E}" type="presParOf" srcId="{A65A974D-30A5-4C26-B264-0C334A12A56A}" destId="{800F4807-BD0D-44BE-8FE6-4CFD861A2DC0}" srcOrd="0" destOrd="0" presId="urn:microsoft.com/office/officeart/2005/8/layout/cycle2"/>
    <dgm:cxn modelId="{8E541F51-155D-475A-ADAE-5C7169AC3E0E}" type="presParOf" srcId="{A65A974D-30A5-4C26-B264-0C334A12A56A}" destId="{65034B02-CBE3-4E52-9D44-BCBDA589CA00}" srcOrd="1" destOrd="0" presId="urn:microsoft.com/office/officeart/2005/8/layout/cycle2"/>
    <dgm:cxn modelId="{3180A28E-1846-44D1-8435-A21D3139CD01}" type="presParOf" srcId="{65034B02-CBE3-4E52-9D44-BCBDA589CA00}" destId="{EF352E57-474E-4D9B-913D-6764A02BFD6A}" srcOrd="0" destOrd="0" presId="urn:microsoft.com/office/officeart/2005/8/layout/cycle2"/>
    <dgm:cxn modelId="{A82CD088-464E-40A6-B558-578DD0F99C03}" type="presParOf" srcId="{A65A974D-30A5-4C26-B264-0C334A12A56A}" destId="{B777626D-88A0-4B90-8A08-BFDCB5E180FE}" srcOrd="2" destOrd="0" presId="urn:microsoft.com/office/officeart/2005/8/layout/cycle2"/>
    <dgm:cxn modelId="{DAB9FCE1-FE39-444A-85A7-3F58F6F317A9}" type="presParOf" srcId="{A65A974D-30A5-4C26-B264-0C334A12A56A}" destId="{55FD9EA1-076B-479C-93C2-D8C926CECD74}" srcOrd="3" destOrd="0" presId="urn:microsoft.com/office/officeart/2005/8/layout/cycle2"/>
    <dgm:cxn modelId="{6745D25E-7434-4964-80BC-CB284E6D852E}" type="presParOf" srcId="{55FD9EA1-076B-479C-93C2-D8C926CECD74}" destId="{709C90D9-53D9-4303-889D-9FB032349ADF}" srcOrd="0" destOrd="0" presId="urn:microsoft.com/office/officeart/2005/8/layout/cycle2"/>
    <dgm:cxn modelId="{60181B92-E1BC-4873-9EAC-D73198C6F572}" type="presParOf" srcId="{A65A974D-30A5-4C26-B264-0C334A12A56A}" destId="{AA9ED47A-8CB8-4817-BF8F-B848975450BB}" srcOrd="4" destOrd="0" presId="urn:microsoft.com/office/officeart/2005/8/layout/cycle2"/>
    <dgm:cxn modelId="{20C3B9A8-B207-4B6D-AA10-7F491FDCF5D9}" type="presParOf" srcId="{A65A974D-30A5-4C26-B264-0C334A12A56A}" destId="{904439E1-BBC5-4598-AAE1-D22097F5077C}" srcOrd="5" destOrd="0" presId="urn:microsoft.com/office/officeart/2005/8/layout/cycle2"/>
    <dgm:cxn modelId="{78C3813A-3092-4BC3-9DBA-711583365761}" type="presParOf" srcId="{904439E1-BBC5-4598-AAE1-D22097F5077C}" destId="{D7E15F7F-56B0-4B2B-B56F-9435ECCC62B2}" srcOrd="0" destOrd="0" presId="urn:microsoft.com/office/officeart/2005/8/layout/cycle2"/>
    <dgm:cxn modelId="{E6846607-1782-413C-BE41-6D273B77F556}" type="presParOf" srcId="{A65A974D-30A5-4C26-B264-0C334A12A56A}" destId="{20200991-A626-4A85-8476-B5D89583A27C}" srcOrd="6" destOrd="0" presId="urn:microsoft.com/office/officeart/2005/8/layout/cycle2"/>
    <dgm:cxn modelId="{BED740CE-4887-461F-A441-393E6C4D250D}" type="presParOf" srcId="{A65A974D-30A5-4C26-B264-0C334A12A56A}" destId="{404F9ACC-D06D-46C3-A28C-FBA8F9F089A7}" srcOrd="7" destOrd="0" presId="urn:microsoft.com/office/officeart/2005/8/layout/cycle2"/>
    <dgm:cxn modelId="{BD3DF803-428A-407E-AC67-D185BED33DFD}" type="presParOf" srcId="{404F9ACC-D06D-46C3-A28C-FBA8F9F089A7}" destId="{6E2C3F9A-C96F-40F4-8081-A5109F4AE356}" srcOrd="0" destOrd="0" presId="urn:microsoft.com/office/officeart/2005/8/layout/cycle2"/>
    <dgm:cxn modelId="{6B034F01-2BCF-4F69-B0C5-82C4E063FE11}" type="presParOf" srcId="{A65A974D-30A5-4C26-B264-0C334A12A56A}" destId="{C267FDDD-7E90-415B-9D3C-DFEC11E8FE03}" srcOrd="8" destOrd="0" presId="urn:microsoft.com/office/officeart/2005/8/layout/cycle2"/>
    <dgm:cxn modelId="{B6618207-DB29-4259-B69B-E6C49107CD07}" type="presParOf" srcId="{A65A974D-30A5-4C26-B264-0C334A12A56A}" destId="{48B10AD8-3D2D-4EB1-B7D4-8BFDDD100C09}" srcOrd="9" destOrd="0" presId="urn:microsoft.com/office/officeart/2005/8/layout/cycle2"/>
    <dgm:cxn modelId="{FAF3D987-375C-4C44-91B7-985B15BDE4C6}" type="presParOf" srcId="{48B10AD8-3D2D-4EB1-B7D4-8BFDDD100C09}" destId="{1D920395-BA2A-48A8-8455-A775DBAD9A8D}" srcOrd="0" destOrd="0" presId="urn:microsoft.com/office/officeart/2005/8/layout/cycle2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5AD8F65-1A25-4D2C-A11C-8B892D60888A}" type="doc">
      <dgm:prSet loTypeId="urn:microsoft.com/office/officeart/2005/8/layout/balance1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CF51A090-3D6E-476F-B239-65FFFB934AD6}">
      <dgm:prSet phldrT="[Text]"/>
      <dgm:spPr/>
      <dgm:t>
        <a:bodyPr/>
        <a:lstStyle/>
        <a:p>
          <a:r>
            <a:rPr lang="en-US"/>
            <a:t>Non-Recruiting Studies</a:t>
          </a:r>
        </a:p>
      </dgm:t>
    </dgm:pt>
    <dgm:pt modelId="{6E5F3564-002E-46A9-928A-92E147A0F2AB}" type="parTrans" cxnId="{C5E50DFD-2A35-4451-9DEA-77EA0536BBB9}">
      <dgm:prSet/>
      <dgm:spPr/>
      <dgm:t>
        <a:bodyPr/>
        <a:lstStyle/>
        <a:p>
          <a:endParaRPr lang="en-US"/>
        </a:p>
      </dgm:t>
    </dgm:pt>
    <dgm:pt modelId="{B6F184BA-2ECA-4002-841D-166420275693}" type="sibTrans" cxnId="{C5E50DFD-2A35-4451-9DEA-77EA0536BBB9}">
      <dgm:prSet/>
      <dgm:spPr/>
      <dgm:t>
        <a:bodyPr/>
        <a:lstStyle/>
        <a:p>
          <a:endParaRPr lang="en-US"/>
        </a:p>
      </dgm:t>
    </dgm:pt>
    <dgm:pt modelId="{1B87E2A2-510B-4EA6-A225-83BC44627EF1}">
      <dgm:prSet phldrT="[Text]"/>
      <dgm:spPr>
        <a:solidFill>
          <a:srgbClr val="FF0000"/>
        </a:solidFill>
      </dgm:spPr>
      <dgm:t>
        <a:bodyPr/>
        <a:lstStyle/>
        <a:p>
          <a:r>
            <a:rPr lang="en-US" b="0" i="0" u="none"/>
            <a:t>PHL-092</a:t>
          </a:r>
          <a:endParaRPr lang="en-US"/>
        </a:p>
      </dgm:t>
    </dgm:pt>
    <dgm:pt modelId="{76B26C8C-10F0-483F-A4E1-02BE8E1F9347}" type="parTrans" cxnId="{8FDC1279-7BC0-40C9-B956-77C19C9B4477}">
      <dgm:prSet/>
      <dgm:spPr/>
      <dgm:t>
        <a:bodyPr/>
        <a:lstStyle/>
        <a:p>
          <a:endParaRPr lang="en-US"/>
        </a:p>
      </dgm:t>
    </dgm:pt>
    <dgm:pt modelId="{7C1397DD-BD87-47B3-8E06-5856B66C8F1B}" type="sibTrans" cxnId="{8FDC1279-7BC0-40C9-B956-77C19C9B4477}">
      <dgm:prSet/>
      <dgm:spPr/>
      <dgm:t>
        <a:bodyPr/>
        <a:lstStyle/>
        <a:p>
          <a:endParaRPr lang="en-US"/>
        </a:p>
      </dgm:t>
    </dgm:pt>
    <dgm:pt modelId="{6D5FC813-DBD1-4300-AEB5-27BCA81239E1}">
      <dgm:prSet phldrT="[Text]"/>
      <dgm:spPr>
        <a:solidFill>
          <a:srgbClr val="FF0000"/>
        </a:solidFill>
      </dgm:spPr>
      <dgm:t>
        <a:bodyPr/>
        <a:lstStyle/>
        <a:p>
          <a:r>
            <a:rPr lang="en-US" b="0" i="0" u="none"/>
            <a:t>AB11002</a:t>
          </a:r>
          <a:endParaRPr lang="en-US"/>
        </a:p>
      </dgm:t>
    </dgm:pt>
    <dgm:pt modelId="{73291739-4048-4C01-8246-0937D7B062A8}" type="parTrans" cxnId="{6E658F86-1EC6-4ADA-A19F-80E1BB4D517F}">
      <dgm:prSet/>
      <dgm:spPr/>
      <dgm:t>
        <a:bodyPr/>
        <a:lstStyle/>
        <a:p>
          <a:endParaRPr lang="en-US"/>
        </a:p>
      </dgm:t>
    </dgm:pt>
    <dgm:pt modelId="{15B53059-8E4B-4123-8583-EEEE8DD7039B}" type="sibTrans" cxnId="{6E658F86-1EC6-4ADA-A19F-80E1BB4D517F}">
      <dgm:prSet/>
      <dgm:spPr/>
      <dgm:t>
        <a:bodyPr/>
        <a:lstStyle/>
        <a:p>
          <a:endParaRPr lang="en-US"/>
        </a:p>
      </dgm:t>
    </dgm:pt>
    <dgm:pt modelId="{3C1A3E49-ADFC-4318-AF51-30C6A1E5F8B7}">
      <dgm:prSet phldrT="[Text]"/>
      <dgm:spPr/>
      <dgm:t>
        <a:bodyPr/>
        <a:lstStyle/>
        <a:p>
          <a:r>
            <a:rPr lang="en-US"/>
            <a:t>Top Recruiting Studies</a:t>
          </a:r>
        </a:p>
      </dgm:t>
    </dgm:pt>
    <dgm:pt modelId="{BED4EFC2-C577-4E89-A6F5-7C4A45C87695}" type="parTrans" cxnId="{0D86BC50-B553-4A1D-90A3-607BC1E32824}">
      <dgm:prSet/>
      <dgm:spPr/>
      <dgm:t>
        <a:bodyPr/>
        <a:lstStyle/>
        <a:p>
          <a:endParaRPr lang="en-US"/>
        </a:p>
      </dgm:t>
    </dgm:pt>
    <dgm:pt modelId="{9CC576DA-0206-4984-BDBB-54105E834D76}" type="sibTrans" cxnId="{0D86BC50-B553-4A1D-90A3-607BC1E32824}">
      <dgm:prSet/>
      <dgm:spPr/>
      <dgm:t>
        <a:bodyPr/>
        <a:lstStyle/>
        <a:p>
          <a:endParaRPr lang="en-US"/>
        </a:p>
      </dgm:t>
    </dgm:pt>
    <dgm:pt modelId="{E5E1B735-8B5C-4DF9-ADBC-4272686CF627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OCOG-2011-BRACHY</a:t>
          </a:r>
        </a:p>
      </dgm:t>
    </dgm:pt>
    <dgm:pt modelId="{6C4D16DF-F7C4-411F-B999-BB980C4F57F5}" type="parTrans" cxnId="{E02CB20B-B726-4765-8918-75D1B535BD1B}">
      <dgm:prSet/>
      <dgm:spPr/>
      <dgm:t>
        <a:bodyPr/>
        <a:lstStyle/>
        <a:p>
          <a:endParaRPr lang="en-US"/>
        </a:p>
      </dgm:t>
    </dgm:pt>
    <dgm:pt modelId="{D6D51CB5-E82C-4740-9F1E-C0CDB614EF3D}" type="sibTrans" cxnId="{E02CB20B-B726-4765-8918-75D1B535BD1B}">
      <dgm:prSet/>
      <dgm:spPr/>
      <dgm:t>
        <a:bodyPr/>
        <a:lstStyle/>
        <a:p>
          <a:endParaRPr lang="en-US"/>
        </a:p>
      </dgm:t>
    </dgm:pt>
    <dgm:pt modelId="{A5E464BE-27A8-4181-A0A0-573DC5C8171B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IMRT_ISD_JARES</a:t>
          </a:r>
        </a:p>
      </dgm:t>
    </dgm:pt>
    <dgm:pt modelId="{1BC1D17D-8D6F-43D5-9505-308DC5DD775B}" type="parTrans" cxnId="{2ED415EC-5FC8-49FA-AE84-19C5581DE3D3}">
      <dgm:prSet/>
      <dgm:spPr/>
      <dgm:t>
        <a:bodyPr/>
        <a:lstStyle/>
        <a:p>
          <a:endParaRPr lang="en-US"/>
        </a:p>
      </dgm:t>
    </dgm:pt>
    <dgm:pt modelId="{016B8056-77B4-4937-8749-A89EFFA35C21}" type="sibTrans" cxnId="{2ED415EC-5FC8-49FA-AE84-19C5581DE3D3}">
      <dgm:prSet/>
      <dgm:spPr/>
      <dgm:t>
        <a:bodyPr/>
        <a:lstStyle/>
        <a:p>
          <a:endParaRPr lang="en-US"/>
        </a:p>
      </dgm:t>
    </dgm:pt>
    <dgm:pt modelId="{2B6A96E2-B5D6-4935-A836-A890FD928EEC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MELO-D</a:t>
          </a:r>
        </a:p>
      </dgm:t>
    </dgm:pt>
    <dgm:pt modelId="{6AC8B666-D805-4F63-9755-6950C4B64382}" type="parTrans" cxnId="{73C9026A-9607-443A-91D9-8882356CE6C0}">
      <dgm:prSet/>
      <dgm:spPr/>
      <dgm:t>
        <a:bodyPr/>
        <a:lstStyle/>
        <a:p>
          <a:endParaRPr lang="en-US"/>
        </a:p>
      </dgm:t>
    </dgm:pt>
    <dgm:pt modelId="{86509BC0-86B9-406C-8D12-816CDC8919EA}" type="sibTrans" cxnId="{73C9026A-9607-443A-91D9-8882356CE6C0}">
      <dgm:prSet/>
      <dgm:spPr/>
      <dgm:t>
        <a:bodyPr/>
        <a:lstStyle/>
        <a:p>
          <a:endParaRPr lang="en-US"/>
        </a:p>
      </dgm:t>
    </dgm:pt>
    <dgm:pt modelId="{17DC53DC-B632-4DE7-82CB-D7C3412BB52C}" type="pres">
      <dgm:prSet presAssocID="{A5AD8F65-1A25-4D2C-A11C-8B892D60888A}" presName="outerComposite" presStyleCnt="0">
        <dgm:presLayoutVars>
          <dgm:chMax val="2"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4AE175CA-2AF2-4ABF-A819-A428CEE0C901}" type="pres">
      <dgm:prSet presAssocID="{A5AD8F65-1A25-4D2C-A11C-8B892D60888A}" presName="dummyMaxCanvas" presStyleCnt="0"/>
      <dgm:spPr/>
    </dgm:pt>
    <dgm:pt modelId="{FBFA5853-3740-4E3C-A5DE-291B4FE2FABD}" type="pres">
      <dgm:prSet presAssocID="{A5AD8F65-1A25-4D2C-A11C-8B892D60888A}" presName="parentComposite" presStyleCnt="0"/>
      <dgm:spPr/>
    </dgm:pt>
    <dgm:pt modelId="{59E2FDA8-C12D-402D-AA80-3BA63DFA0B6B}" type="pres">
      <dgm:prSet presAssocID="{A5AD8F65-1A25-4D2C-A11C-8B892D60888A}" presName="parent1" presStyleLbl="alignAccFollowNode1" presStyleIdx="0" presStyleCnt="4">
        <dgm:presLayoutVars>
          <dgm:chMax val="4"/>
        </dgm:presLayoutVars>
      </dgm:prSet>
      <dgm:spPr/>
      <dgm:t>
        <a:bodyPr/>
        <a:lstStyle/>
        <a:p>
          <a:endParaRPr lang="en-US"/>
        </a:p>
      </dgm:t>
    </dgm:pt>
    <dgm:pt modelId="{9DFF34D6-DE45-41C4-9B2B-17A95DCE36DB}" type="pres">
      <dgm:prSet presAssocID="{A5AD8F65-1A25-4D2C-A11C-8B892D60888A}" presName="parent2" presStyleLbl="alignAccFollowNode1" presStyleIdx="1" presStyleCnt="4">
        <dgm:presLayoutVars>
          <dgm:chMax val="4"/>
        </dgm:presLayoutVars>
      </dgm:prSet>
      <dgm:spPr/>
      <dgm:t>
        <a:bodyPr/>
        <a:lstStyle/>
        <a:p>
          <a:endParaRPr lang="en-US"/>
        </a:p>
      </dgm:t>
    </dgm:pt>
    <dgm:pt modelId="{F9A735C8-BF40-4F62-B57E-A2F7EFAA5D16}" type="pres">
      <dgm:prSet presAssocID="{A5AD8F65-1A25-4D2C-A11C-8B892D60888A}" presName="childrenComposite" presStyleCnt="0"/>
      <dgm:spPr/>
    </dgm:pt>
    <dgm:pt modelId="{AE8F59DF-CA5F-4C68-B03E-FF96CD4349CD}" type="pres">
      <dgm:prSet presAssocID="{A5AD8F65-1A25-4D2C-A11C-8B892D60888A}" presName="dummyMaxCanvas_ChildArea" presStyleCnt="0"/>
      <dgm:spPr/>
    </dgm:pt>
    <dgm:pt modelId="{41E14731-48AC-439B-87EB-84F11C89D790}" type="pres">
      <dgm:prSet presAssocID="{A5AD8F65-1A25-4D2C-A11C-8B892D60888A}" presName="fulcrum" presStyleLbl="alignAccFollowNode1" presStyleIdx="2" presStyleCnt="4"/>
      <dgm:spPr/>
    </dgm:pt>
    <dgm:pt modelId="{1CC1B48D-89D8-46DF-98AF-A9CAED6D2A23}" type="pres">
      <dgm:prSet presAssocID="{A5AD8F65-1A25-4D2C-A11C-8B892D60888A}" presName="balance_23" presStyleLbl="alignAccFollowNode1" presStyleIdx="3" presStyleCnt="4">
        <dgm:presLayoutVars>
          <dgm:bulletEnabled val="1"/>
        </dgm:presLayoutVars>
      </dgm:prSet>
      <dgm:spPr/>
    </dgm:pt>
    <dgm:pt modelId="{027E6F29-2675-4016-8051-37587CDF4E9E}" type="pres">
      <dgm:prSet presAssocID="{A5AD8F65-1A25-4D2C-A11C-8B892D60888A}" presName="right_23_1" presStyleLbl="node1" presStyleIdx="0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94E3F2D-4DD1-4FA3-B307-DA73DA5C4AC9}" type="pres">
      <dgm:prSet presAssocID="{A5AD8F65-1A25-4D2C-A11C-8B892D60888A}" presName="right_23_2" presStyleLbl="node1" presStyleIdx="1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0068CD92-3315-416A-9BB8-4E9C01F28C72}" type="pres">
      <dgm:prSet presAssocID="{A5AD8F65-1A25-4D2C-A11C-8B892D60888A}" presName="right_23_3" presStyleLbl="node1" presStyleIdx="2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A55B4DE9-0766-4E9E-BB00-E557419D9D32}" type="pres">
      <dgm:prSet presAssocID="{A5AD8F65-1A25-4D2C-A11C-8B892D60888A}" presName="left_23_1" presStyleLbl="node1" presStyleIdx="3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5A5ACA9D-77A5-4D87-A323-AE39D2DD1F74}" type="pres">
      <dgm:prSet presAssocID="{A5AD8F65-1A25-4D2C-A11C-8B892D60888A}" presName="left_23_2" presStyleLbl="node1" presStyleIdx="4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8880568D-2753-4EDC-98A9-FE755EC546C3}" type="presOf" srcId="{A5E464BE-27A8-4181-A0A0-573DC5C8171B}" destId="{E94E3F2D-4DD1-4FA3-B307-DA73DA5C4AC9}" srcOrd="0" destOrd="0" presId="urn:microsoft.com/office/officeart/2005/8/layout/balance1"/>
    <dgm:cxn modelId="{73C9026A-9607-443A-91D9-8882356CE6C0}" srcId="{3C1A3E49-ADFC-4318-AF51-30C6A1E5F8B7}" destId="{2B6A96E2-B5D6-4935-A836-A890FD928EEC}" srcOrd="2" destOrd="0" parTransId="{6AC8B666-D805-4F63-9755-6950C4B64382}" sibTransId="{86509BC0-86B9-406C-8D12-816CDC8919EA}"/>
    <dgm:cxn modelId="{4B2240F5-F2A8-4DB3-A82C-8ECA00CBCF9F}" type="presOf" srcId="{CF51A090-3D6E-476F-B239-65FFFB934AD6}" destId="{59E2FDA8-C12D-402D-AA80-3BA63DFA0B6B}" srcOrd="0" destOrd="0" presId="urn:microsoft.com/office/officeart/2005/8/layout/balance1"/>
    <dgm:cxn modelId="{2ED415EC-5FC8-49FA-AE84-19C5581DE3D3}" srcId="{3C1A3E49-ADFC-4318-AF51-30C6A1E5F8B7}" destId="{A5E464BE-27A8-4181-A0A0-573DC5C8171B}" srcOrd="1" destOrd="0" parTransId="{1BC1D17D-8D6F-43D5-9505-308DC5DD775B}" sibTransId="{016B8056-77B4-4937-8749-A89EFFA35C21}"/>
    <dgm:cxn modelId="{E02CB20B-B726-4765-8918-75D1B535BD1B}" srcId="{3C1A3E49-ADFC-4318-AF51-30C6A1E5F8B7}" destId="{E5E1B735-8B5C-4DF9-ADBC-4272686CF627}" srcOrd="0" destOrd="0" parTransId="{6C4D16DF-F7C4-411F-B999-BB980C4F57F5}" sibTransId="{D6D51CB5-E82C-4740-9F1E-C0CDB614EF3D}"/>
    <dgm:cxn modelId="{16E8D5F0-B4A2-444E-BC4F-8C0E4C5F644A}" type="presOf" srcId="{3C1A3E49-ADFC-4318-AF51-30C6A1E5F8B7}" destId="{9DFF34D6-DE45-41C4-9B2B-17A95DCE36DB}" srcOrd="0" destOrd="0" presId="urn:microsoft.com/office/officeart/2005/8/layout/balance1"/>
    <dgm:cxn modelId="{8FDC1279-7BC0-40C9-B956-77C19C9B4477}" srcId="{CF51A090-3D6E-476F-B239-65FFFB934AD6}" destId="{1B87E2A2-510B-4EA6-A225-83BC44627EF1}" srcOrd="0" destOrd="0" parTransId="{76B26C8C-10F0-483F-A4E1-02BE8E1F9347}" sibTransId="{7C1397DD-BD87-47B3-8E06-5856B66C8F1B}"/>
    <dgm:cxn modelId="{0D86BC50-B553-4A1D-90A3-607BC1E32824}" srcId="{A5AD8F65-1A25-4D2C-A11C-8B892D60888A}" destId="{3C1A3E49-ADFC-4318-AF51-30C6A1E5F8B7}" srcOrd="1" destOrd="0" parTransId="{BED4EFC2-C577-4E89-A6F5-7C4A45C87695}" sibTransId="{9CC576DA-0206-4984-BDBB-54105E834D76}"/>
    <dgm:cxn modelId="{6E658F86-1EC6-4ADA-A19F-80E1BB4D517F}" srcId="{CF51A090-3D6E-476F-B239-65FFFB934AD6}" destId="{6D5FC813-DBD1-4300-AEB5-27BCA81239E1}" srcOrd="1" destOrd="0" parTransId="{73291739-4048-4C01-8246-0937D7B062A8}" sibTransId="{15B53059-8E4B-4123-8583-EEEE8DD7039B}"/>
    <dgm:cxn modelId="{E643B2D7-A8ED-457E-8C27-42F576DB7656}" type="presOf" srcId="{2B6A96E2-B5D6-4935-A836-A890FD928EEC}" destId="{0068CD92-3315-416A-9BB8-4E9C01F28C72}" srcOrd="0" destOrd="0" presId="urn:microsoft.com/office/officeart/2005/8/layout/balance1"/>
    <dgm:cxn modelId="{4B815375-398D-4376-AE6B-0C3A67F5FEA1}" type="presOf" srcId="{1B87E2A2-510B-4EA6-A225-83BC44627EF1}" destId="{A55B4DE9-0766-4E9E-BB00-E557419D9D32}" srcOrd="0" destOrd="0" presId="urn:microsoft.com/office/officeart/2005/8/layout/balance1"/>
    <dgm:cxn modelId="{89050367-C30B-4894-A908-AA1B25131B96}" type="presOf" srcId="{A5AD8F65-1A25-4D2C-A11C-8B892D60888A}" destId="{17DC53DC-B632-4DE7-82CB-D7C3412BB52C}" srcOrd="0" destOrd="0" presId="urn:microsoft.com/office/officeart/2005/8/layout/balance1"/>
    <dgm:cxn modelId="{377C0A1A-EF73-40C7-BDED-031CAA7C356A}" type="presOf" srcId="{E5E1B735-8B5C-4DF9-ADBC-4272686CF627}" destId="{027E6F29-2675-4016-8051-37587CDF4E9E}" srcOrd="0" destOrd="0" presId="urn:microsoft.com/office/officeart/2005/8/layout/balance1"/>
    <dgm:cxn modelId="{C5E50DFD-2A35-4451-9DEA-77EA0536BBB9}" srcId="{A5AD8F65-1A25-4D2C-A11C-8B892D60888A}" destId="{CF51A090-3D6E-476F-B239-65FFFB934AD6}" srcOrd="0" destOrd="0" parTransId="{6E5F3564-002E-46A9-928A-92E147A0F2AB}" sibTransId="{B6F184BA-2ECA-4002-841D-166420275693}"/>
    <dgm:cxn modelId="{601B7673-D330-43A7-AF8C-4804C27806C2}" type="presOf" srcId="{6D5FC813-DBD1-4300-AEB5-27BCA81239E1}" destId="{5A5ACA9D-77A5-4D87-A323-AE39D2DD1F74}" srcOrd="0" destOrd="0" presId="urn:microsoft.com/office/officeart/2005/8/layout/balance1"/>
    <dgm:cxn modelId="{C74AAAFF-C598-4D53-80E3-53E5F670282A}" type="presParOf" srcId="{17DC53DC-B632-4DE7-82CB-D7C3412BB52C}" destId="{4AE175CA-2AF2-4ABF-A819-A428CEE0C901}" srcOrd="0" destOrd="0" presId="urn:microsoft.com/office/officeart/2005/8/layout/balance1"/>
    <dgm:cxn modelId="{BC81CF95-95E2-4A42-90D1-FC34FB392A55}" type="presParOf" srcId="{17DC53DC-B632-4DE7-82CB-D7C3412BB52C}" destId="{FBFA5853-3740-4E3C-A5DE-291B4FE2FABD}" srcOrd="1" destOrd="0" presId="urn:microsoft.com/office/officeart/2005/8/layout/balance1"/>
    <dgm:cxn modelId="{7F434679-9CD0-4CE1-B510-E5027EC3AA51}" type="presParOf" srcId="{FBFA5853-3740-4E3C-A5DE-291B4FE2FABD}" destId="{59E2FDA8-C12D-402D-AA80-3BA63DFA0B6B}" srcOrd="0" destOrd="0" presId="urn:microsoft.com/office/officeart/2005/8/layout/balance1"/>
    <dgm:cxn modelId="{78769E51-9ACD-4DAD-A6BC-2D7B39ED65EF}" type="presParOf" srcId="{FBFA5853-3740-4E3C-A5DE-291B4FE2FABD}" destId="{9DFF34D6-DE45-41C4-9B2B-17A95DCE36DB}" srcOrd="1" destOrd="0" presId="urn:microsoft.com/office/officeart/2005/8/layout/balance1"/>
    <dgm:cxn modelId="{1C8207E2-5AC4-4B86-B541-4F9860EBB1F9}" type="presParOf" srcId="{17DC53DC-B632-4DE7-82CB-D7C3412BB52C}" destId="{F9A735C8-BF40-4F62-B57E-A2F7EFAA5D16}" srcOrd="2" destOrd="0" presId="urn:microsoft.com/office/officeart/2005/8/layout/balance1"/>
    <dgm:cxn modelId="{D69C4A65-461B-4127-99A9-41DB4547317D}" type="presParOf" srcId="{F9A735C8-BF40-4F62-B57E-A2F7EFAA5D16}" destId="{AE8F59DF-CA5F-4C68-B03E-FF96CD4349CD}" srcOrd="0" destOrd="0" presId="urn:microsoft.com/office/officeart/2005/8/layout/balance1"/>
    <dgm:cxn modelId="{C8EE19F7-7542-4DA4-8B39-BB1576C849BE}" type="presParOf" srcId="{F9A735C8-BF40-4F62-B57E-A2F7EFAA5D16}" destId="{41E14731-48AC-439B-87EB-84F11C89D790}" srcOrd="1" destOrd="0" presId="urn:microsoft.com/office/officeart/2005/8/layout/balance1"/>
    <dgm:cxn modelId="{6282E80D-078B-4F89-9705-71FFA9C9B2C2}" type="presParOf" srcId="{F9A735C8-BF40-4F62-B57E-A2F7EFAA5D16}" destId="{1CC1B48D-89D8-46DF-98AF-A9CAED6D2A23}" srcOrd="2" destOrd="0" presId="urn:microsoft.com/office/officeart/2005/8/layout/balance1"/>
    <dgm:cxn modelId="{D4889759-FB16-48BA-AE40-23831ABBE7B5}" type="presParOf" srcId="{F9A735C8-BF40-4F62-B57E-A2F7EFAA5D16}" destId="{027E6F29-2675-4016-8051-37587CDF4E9E}" srcOrd="3" destOrd="0" presId="urn:microsoft.com/office/officeart/2005/8/layout/balance1"/>
    <dgm:cxn modelId="{1112B93C-DA02-4778-8B0B-439825B28BBB}" type="presParOf" srcId="{F9A735C8-BF40-4F62-B57E-A2F7EFAA5D16}" destId="{E94E3F2D-4DD1-4FA3-B307-DA73DA5C4AC9}" srcOrd="4" destOrd="0" presId="urn:microsoft.com/office/officeart/2005/8/layout/balance1"/>
    <dgm:cxn modelId="{B598E588-A6A4-4018-9068-795A925C5C4C}" type="presParOf" srcId="{F9A735C8-BF40-4F62-B57E-A2F7EFAA5D16}" destId="{0068CD92-3315-416A-9BB8-4E9C01F28C72}" srcOrd="5" destOrd="0" presId="urn:microsoft.com/office/officeart/2005/8/layout/balance1"/>
    <dgm:cxn modelId="{FC00C12C-C557-4A15-86B6-8A9CA8C17ABA}" type="presParOf" srcId="{F9A735C8-BF40-4F62-B57E-A2F7EFAA5D16}" destId="{A55B4DE9-0766-4E9E-BB00-E557419D9D32}" srcOrd="6" destOrd="0" presId="urn:microsoft.com/office/officeart/2005/8/layout/balance1"/>
    <dgm:cxn modelId="{7EFA66C9-16E5-4084-9841-16AB230811F5}" type="presParOf" srcId="{F9A735C8-BF40-4F62-B57E-A2F7EFAA5D16}" destId="{5A5ACA9D-77A5-4D87-A323-AE39D2DD1F74}" srcOrd="7" destOrd="0" presId="urn:microsoft.com/office/officeart/2005/8/layout/balance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2">
  <dgm:title val=""/>
  <dgm:desc val=""/>
  <dgm:catLst>
    <dgm:cat type="cycle" pri="1000"/>
    <dgm:cat type="convert" pri="1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  <dgm:cxn modelId="9" srcId="0" destId="4" srcOrd="3" destOrd="0"/>
        <dgm:cxn modelId="10" srcId="0" destId="5" srcOrd="4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ycle">
    <dgm:varLst>
      <dgm:dir/>
      <dgm:resizeHandles val="exact"/>
    </dgm:varLst>
    <dgm:choose name="Name0">
      <dgm:if name="Name1" func="var" arg="dir" op="equ" val="norm">
        <dgm:choose name="Name2">
          <dgm:if name="Name3" axis="ch" ptType="node" func="cnt" op="gt" val="2">
            <dgm:alg type="cycle">
              <dgm:param type="stAng" val="0"/>
              <dgm:param type="spanAng" val="360"/>
            </dgm:alg>
          </dgm:if>
          <dgm:else name="Name4">
            <dgm:alg type="cycle">
              <dgm:param type="stAng" val="-90"/>
              <dgm:param type="spanAng" val="360"/>
            </dgm:alg>
          </dgm:else>
        </dgm:choose>
      </dgm:if>
      <dgm:else name="Name5">
        <dgm:choose name="Name6">
          <dgm:if name="Name7" axis="ch" ptType="node" func="cnt" op="gt" val="2">
            <dgm:alg type="cycle">
              <dgm:param type="stAng" val="0"/>
              <dgm:param type="spanAng" val="-360"/>
            </dgm:alg>
          </dgm:if>
          <dgm:else name="Name8">
            <dgm:alg type="cycle">
              <dgm:param type="stAng" val="90"/>
              <dgm:param type="spanAng" val="-360"/>
            </dgm:alg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w" for="ch" ptType="sibTrans" refType="w" refFor="ch" refPtType="node" op="equ" fact="0.25"/>
      <dgm:constr type="sibSp" refType="w" refFor="ch" refPtType="node" fact="0.5"/>
      <dgm:constr type="primFontSz" for="ch" ptType="node" op="equ" val="65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>
          <dgm:param type="txAnchorVertCh" val="mid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h" refType="w"/>
          <dgm:constr type="lMarg" refType="primFontSz" fact="0.1"/>
          <dgm:constr type="rMarg" refType="primFontSz" fact="0.1"/>
          <dgm:constr type="tMarg" refType="primFontSz" fact="0.1"/>
          <dgm:constr type="bMarg" refType="primFontSz" fact="0.1"/>
        </dgm:constrLst>
        <dgm:ruleLst>
          <dgm:rule type="primFontSz" val="5" fact="NaN" max="NaN"/>
        </dgm:ruleLst>
      </dgm:layoutNode>
      <dgm:choose name="Name9">
        <dgm:if name="Name10" axis="par ch" ptType="doc node" func="cnt" op="gt" val="1">
          <dgm:forEach name="sibTransForEach" axis="followSib" ptType="sibTrans" hideLastTrans="0" cnt="1">
            <dgm:layoutNode name="sibTrans">
              <dgm:choose name="Name11">
                <dgm:if name="Name12" axis="par ch" ptType="doc node" func="cnt" op="lt" val="3">
                  <dgm:alg type="conn">
                    <dgm:param type="begPts" val="radial"/>
                    <dgm:param type="endPts" val="radial"/>
                  </dgm:alg>
                </dgm:if>
                <dgm:else name="Name13">
                  <dgm:alg type="conn">
                    <dgm:param type="begPts" val="auto"/>
                    <dgm:param type="endPts" val="auto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1.35"/>
                <dgm:constr type="connDist"/>
                <dgm:constr type="w" for="ch" refType="connDist" fact="0.45"/>
                <dgm:constr type="h" for="ch" refType="h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14"/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balance1">
  <dgm:title val=""/>
  <dgm:desc val=""/>
  <dgm:catLst>
    <dgm:cat type="relationship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  <dgm:cxn modelId="25" srcId="2" destId="23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2"/>
        <dgm:pt modelId="21"/>
        <dgm:pt modelId="22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2"/>
        <dgm:pt modelId="21"/>
        <dgm:pt modelId="22"/>
        <dgm:pt modelId="23"/>
      </dgm:ptLst>
      <dgm:cxnLst>
        <dgm:cxn modelId="4" srcId="0" destId="1" srcOrd="0" destOrd="0"/>
        <dgm:cxn modelId="5" srcId="0" destId="2" srcOrd="1" destOrd="0"/>
        <dgm:cxn modelId="15" srcId="1" destId="11" srcOrd="0" destOrd="0"/>
        <dgm:cxn modelId="16" srcId="1" destId="12" srcOrd="0" destOrd="0"/>
        <dgm:cxn modelId="17" srcId="1" destId="13" srcOrd="0" destOrd="0"/>
        <dgm:cxn modelId="25" srcId="2" destId="21" srcOrd="0" destOrd="0"/>
        <dgm:cxn modelId="26" srcId="2" destId="22" srcOrd="0" destOrd="0"/>
        <dgm:cxn modelId="27" srcId="2" destId="23" srcOrd="0" destOrd="0"/>
      </dgm:cxnLst>
      <dgm:bg/>
      <dgm:whole/>
    </dgm:dataModel>
  </dgm:clrData>
  <dgm:layoutNode name="outerComposite">
    <dgm:varLst>
      <dgm:chMax val="2"/>
      <dgm:animLvl val="lvl"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onstrLst>
      <dgm:constr type="h" for="ch" forName="parentComposite" refType="h" refFor="ch" refForName="dummyMaxCanvas" op="equ" fact="0.2"/>
      <dgm:constr type="t" for="ch" forName="parentComposite"/>
      <dgm:constr type="h" for="ch" forName="childrenComposite" refType="h" refFor="ch" refForName="dummyMaxCanvas" op="equ" fact="0.8"/>
      <dgm:constr type="t" for="ch" forName="childrenComposite" refType="h" refFor="ch" refForName="dummyMaxCanvas" fact="0.2"/>
    </dgm:constrLst>
    <dgm:ruleLst/>
    <dgm:layoutNode name="dummyMaxCanvas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parentComposite">
      <dgm:alg type="composite"/>
      <dgm:shape xmlns:r="http://schemas.openxmlformats.org/officeDocument/2006/relationships" r:blip="">
        <dgm:adjLst/>
      </dgm:shape>
      <dgm:presOf/>
      <dgm:constrLst>
        <dgm:constr type="w" for="ch" forName="parent1" refType="w" fact="0.36"/>
        <dgm:constr type="ctrX" for="ch" forName="parent1" refType="w" fact="0.24"/>
        <dgm:constr type="w" for="ch" forName="parent2" refType="w" fact="0.36"/>
        <dgm:constr type="ctrX" for="ch" forName="parent2" refType="w" fact="0.76"/>
        <dgm:constr type="primFontSz" for="ch" ptType="node" op="equ"/>
      </dgm:constrLst>
      <dgm:ruleLst/>
      <dgm:layoutNode name="parent1" styleLbl="alignAccFollowNode1">
        <dgm:varLst>
          <dgm:chMax val="4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ch" ptType="node" cnt="1"/>
        <dgm:constrLst>
          <dgm:constr type="primFontSz" val="65"/>
          <dgm:constr type="lMarg" refType="primFontSz" fact="0.3"/>
          <dgm:constr type="rMarg" refType="primFontSz" fact="0.3"/>
          <dgm:constr type="tMarg" refType="primFontSz" fact="0.3"/>
          <dgm:constr type="bMarg" refType="primFontSz" fact="0.3"/>
        </dgm:constrLst>
        <dgm:ruleLst>
          <dgm:rule type="primFontSz" val="5" fact="NaN" max="NaN"/>
        </dgm:ruleLst>
      </dgm:layoutNode>
      <dgm:layoutNode name="parent2" styleLbl="alignAccFollowNode1">
        <dgm:varLst>
          <dgm:chMax val="4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ch" ptType="node" st="2" cnt="1"/>
        <dgm:constrLst>
          <dgm:constr type="primFontSz" val="65"/>
          <dgm:constr type="lMarg" refType="primFontSz" fact="0.3"/>
          <dgm:constr type="rMarg" refType="primFontSz" fact="0.3"/>
          <dgm:constr type="tMarg" refType="primFontSz" fact="0.3"/>
          <dgm:constr type="bMarg" refType="primFontSz" fact="0.3"/>
        </dgm:constrLst>
        <dgm:ruleLst>
          <dgm:rule type="primFontSz" val="5" fact="NaN" max="NaN"/>
        </dgm:ruleLst>
      </dgm:layoutNode>
    </dgm:layoutNode>
    <dgm:layoutNode name="childrenComposite">
      <dgm:alg type="composite"/>
      <dgm:shape xmlns:r="http://schemas.openxmlformats.org/officeDocument/2006/relationships" r:blip="">
        <dgm:adjLst/>
      </dgm:shape>
      <dgm:presOf/>
      <dgm:constrLst>
        <dgm:constr type="primFontSz" for="ch" ptType="node" op="equ" val="65"/>
        <dgm:constr type="w" for="ch" forName="fulcrum" refType="w" fact="0.15"/>
        <dgm:constr type="h" for="ch" forName="fulcrum" refType="w" refFor="ch" refForName="fulcrum"/>
        <dgm:constr type="b" for="ch" forName="fulcrum" refType="h"/>
        <dgm:constr type="ctrX" for="ch" forName="fulcrum" refType="w" fact="0.5"/>
        <dgm:constr type="w" for="ch" forName="balance_00" refType="w" fact="0.9"/>
        <dgm:constr type="h" for="ch" forName="balance_00" refType="h" fact="0.076"/>
        <dgm:constr type="b" for="ch" forName="balance_00" refType="h" fact="0.81"/>
        <dgm:constr type="ctrX" for="ch" forName="balance_00" refType="w" fact="0.5"/>
        <dgm:constr type="w" for="ch" forName="balance_01" refType="w"/>
        <dgm:constr type="h" for="ch" forName="balance_01" refType="h" fact="0.157"/>
        <dgm:constr type="b" for="ch" forName="balance_01" refType="h" fact="0.85"/>
        <dgm:constr type="ctrX" for="ch" forName="balance_01" refType="w" fact="0.5"/>
        <dgm:constr type="w" for="ch" forName="balance_02" refType="w"/>
        <dgm:constr type="h" for="ch" forName="balance_02" refType="h" fact="0.157"/>
        <dgm:constr type="b" for="ch" forName="balance_02" refType="h" fact="0.85"/>
        <dgm:constr type="ctrX" for="ch" forName="balance_02" refType="w" fact="0.5"/>
        <dgm:constr type="w" for="ch" forName="balance_03" refType="w"/>
        <dgm:constr type="h" for="ch" forName="balance_03" refType="h" fact="0.157"/>
        <dgm:constr type="b" for="ch" forName="balance_03" refType="h" fact="0.85"/>
        <dgm:constr type="ctrX" for="ch" forName="balance_03" refType="w" fact="0.5"/>
        <dgm:constr type="w" for="ch" forName="balance_04" refType="w"/>
        <dgm:constr type="h" for="ch" forName="balance_04" refType="h" fact="0.157"/>
        <dgm:constr type="b" for="ch" forName="balance_04" refType="h" fact="0.85"/>
        <dgm:constr type="ctrX" for="ch" forName="balance_04" refType="w" fact="0.5"/>
        <dgm:constr type="w" for="ch" forName="balance_10" refType="w"/>
        <dgm:constr type="h" for="ch" forName="balance_10" refType="h" fact="0.157"/>
        <dgm:constr type="b" for="ch" forName="balance_10" refType="h" fact="0.85"/>
        <dgm:constr type="ctrX" for="ch" forName="balance_10" refType="w" fact="0.5"/>
        <dgm:constr type="w" for="ch" forName="balance_11" refType="w" fact="0.9"/>
        <dgm:constr type="h" for="ch" forName="balance_11" refType="h" fact="0.076"/>
        <dgm:constr type="b" for="ch" forName="balance_11" refType="h" fact="0.81"/>
        <dgm:constr type="ctrX" for="ch" forName="balance_11" refType="w" fact="0.5"/>
        <dgm:constr type="w" for="ch" forName="balance_12" refType="w"/>
        <dgm:constr type="h" for="ch" forName="balance_12" refType="h" fact="0.157"/>
        <dgm:constr type="b" for="ch" forName="balance_12" refType="h" fact="0.85"/>
        <dgm:constr type="ctrX" for="ch" forName="balance_12" refType="w" fact="0.5"/>
        <dgm:constr type="w" for="ch" forName="balance_13" refType="w"/>
        <dgm:constr type="h" for="ch" forName="balance_13" refType="h" fact="0.157"/>
        <dgm:constr type="b" for="ch" forName="balance_13" refType="h" fact="0.85"/>
        <dgm:constr type="ctrX" for="ch" forName="balance_13" refType="w" fact="0.5"/>
        <dgm:constr type="w" for="ch" forName="balance_14" refType="w"/>
        <dgm:constr type="h" for="ch" forName="balance_14" refType="h" fact="0.157"/>
        <dgm:constr type="b" for="ch" forName="balance_14" refType="h" fact="0.85"/>
        <dgm:constr type="ctrX" for="ch" forName="balance_14" refType="w" fact="0.5"/>
        <dgm:constr type="w" for="ch" forName="balance_20" refType="w"/>
        <dgm:constr type="h" for="ch" forName="balance_20" refType="h" fact="0.157"/>
        <dgm:constr type="b" for="ch" forName="balance_20" refType="h" fact="0.85"/>
        <dgm:constr type="ctrX" for="ch" forName="balance_20" refType="w" fact="0.5"/>
        <dgm:constr type="w" for="ch" forName="balance_21" refType="w"/>
        <dgm:constr type="h" for="ch" forName="balance_21" refType="h" fact="0.157"/>
        <dgm:constr type="b" for="ch" forName="balance_21" refType="h" fact="0.85"/>
        <dgm:constr type="ctrX" for="ch" forName="balance_21" refType="w" fact="0.5"/>
        <dgm:constr type="w" for="ch" forName="balance_22" refType="w" fact="0.9"/>
        <dgm:constr type="h" for="ch" forName="balance_22" refType="h" fact="0.076"/>
        <dgm:constr type="b" for="ch" forName="balance_22" refType="h" fact="0.81"/>
        <dgm:constr type="ctrX" for="ch" forName="balance_22" refType="w" fact="0.5"/>
        <dgm:constr type="w" for="ch" forName="balance_23" refType="w"/>
        <dgm:constr type="h" for="ch" forName="balance_23" refType="h" fact="0.157"/>
        <dgm:constr type="b" for="ch" forName="balance_23" refType="h" fact="0.85"/>
        <dgm:constr type="ctrX" for="ch" forName="balance_23" refType="w" fact="0.5"/>
        <dgm:constr type="w" for="ch" forName="balance_24" refType="w"/>
        <dgm:constr type="h" for="ch" forName="balance_24" refType="h" fact="0.157"/>
        <dgm:constr type="b" for="ch" forName="balance_24" refType="h" fact="0.85"/>
        <dgm:constr type="ctrX" for="ch" forName="balance_24" refType="w" fact="0.5"/>
        <dgm:constr type="w" for="ch" forName="balance_30" refType="w"/>
        <dgm:constr type="h" for="ch" forName="balance_30" refType="h" fact="0.157"/>
        <dgm:constr type="b" for="ch" forName="balance_30" refType="h" fact="0.85"/>
        <dgm:constr type="ctrX" for="ch" forName="balance_30" refType="w" fact="0.5"/>
        <dgm:constr type="w" for="ch" forName="balance_31" refType="w"/>
        <dgm:constr type="h" for="ch" forName="balance_31" refType="h" fact="0.157"/>
        <dgm:constr type="b" for="ch" forName="balance_31" refType="h" fact="0.85"/>
        <dgm:constr type="ctrX" for="ch" forName="balance_31" refType="w" fact="0.5"/>
        <dgm:constr type="w" for="ch" forName="balance_32" refType="w"/>
        <dgm:constr type="h" for="ch" forName="balance_32" refType="h" fact="0.157"/>
        <dgm:constr type="b" for="ch" forName="balance_32" refType="h" fact="0.85"/>
        <dgm:constr type="ctrX" for="ch" forName="balance_32" refType="w" fact="0.5"/>
        <dgm:constr type="w" for="ch" forName="balance_33" refType="w" fact="0.9"/>
        <dgm:constr type="h" for="ch" forName="balance_33" refType="h" fact="0.076"/>
        <dgm:constr type="b" for="ch" forName="balance_33" refType="h" fact="0.81"/>
        <dgm:constr type="ctrX" for="ch" forName="balance_33" refType="w" fact="0.5"/>
        <dgm:constr type="w" for="ch" forName="balance_34" refType="w"/>
        <dgm:constr type="h" for="ch" forName="balance_34" refType="h" fact="0.157"/>
        <dgm:constr type="b" for="ch" forName="balance_34" refType="h" fact="0.85"/>
        <dgm:constr type="ctrX" for="ch" forName="balance_34" refType="w" fact="0.5"/>
        <dgm:constr type="w" for="ch" forName="balance_40" refType="w"/>
        <dgm:constr type="h" for="ch" forName="balance_40" refType="h" fact="0.157"/>
        <dgm:constr type="b" for="ch" forName="balance_40" refType="h" fact="0.85"/>
        <dgm:constr type="ctrX" for="ch" forName="balance_40" refType="w" fact="0.5"/>
        <dgm:constr type="w" for="ch" forName="balance_41" refType="w"/>
        <dgm:constr type="h" for="ch" forName="balance_41" refType="h" fact="0.157"/>
        <dgm:constr type="b" for="ch" forName="balance_41" refType="h" fact="0.85"/>
        <dgm:constr type="ctrX" for="ch" forName="balance_41" refType="w" fact="0.5"/>
        <dgm:constr type="w" for="ch" forName="balance_42" refType="w"/>
        <dgm:constr type="h" for="ch" forName="balance_42" refType="h" fact="0.157"/>
        <dgm:constr type="b" for="ch" forName="balance_42" refType="h" fact="0.85"/>
        <dgm:constr type="ctrX" for="ch" forName="balance_42" refType="w" fact="0.5"/>
        <dgm:constr type="w" for="ch" forName="balance_43" refType="w"/>
        <dgm:constr type="h" for="ch" forName="balance_43" refType="h" fact="0.157"/>
        <dgm:constr type="b" for="ch" forName="balance_43" refType="h" fact="0.85"/>
        <dgm:constr type="ctrX" for="ch" forName="balance_43" refType="w" fact="0.5"/>
        <dgm:constr type="w" for="ch" forName="balance_44" refType="w" fact="0.9"/>
        <dgm:constr type="h" for="ch" forName="balance_44" refType="h" fact="0.076"/>
        <dgm:constr type="b" for="ch" forName="balance_44" refType="h" fact="0.81"/>
        <dgm:constr type="ctrX" for="ch" forName="balance_44" refType="w" fact="0.5"/>
        <dgm:constr type="w" for="ch" forName="right_01_1" refType="w" fact="0.4"/>
        <dgm:constr type="h" for="ch" forName="right_01_1" refType="h" fact="0.7"/>
        <dgm:constr type="b" for="ch" forName="right_01_1" refType="h" fact="0.76"/>
        <dgm:constr type="ctrX" for="ch" forName="right_01_1" refType="w" fact="0.78"/>
        <dgm:constr type="w" for="ch" forName="left_10_1" refType="w" fact="0.4"/>
        <dgm:constr type="h" for="ch" forName="left_10_1" refType="h" fact="0.7"/>
        <dgm:constr type="b" for="ch" forName="left_10_1" refType="h" fact="0.76"/>
        <dgm:constr type="ctrX" for="ch" forName="left_10_1" refType="w" fact="0.22"/>
        <dgm:constr type="w" for="ch" forName="right_11_1" refType="w" fact="0.36"/>
        <dgm:constr type="h" for="ch" forName="right_11_1" refType="h" fact="0.67"/>
        <dgm:constr type="b" for="ch" forName="right_11_1" refType="h" fact="0.725"/>
        <dgm:constr type="ctrX" for="ch" forName="right_11_1" refType="w" fact="0.76"/>
        <dgm:constr type="w" for="ch" forName="left_11_1" refType="w" fact="0.36"/>
        <dgm:constr type="h" for="ch" forName="left_11_1" refType="h" fact="0.67"/>
        <dgm:constr type="b" for="ch" forName="left_11_1" refType="h" fact="0.725"/>
        <dgm:constr type="ctrX" for="ch" forName="left_11_1" refType="w" fact="0.24"/>
        <dgm:constr type="w" for="ch" forName="right_02_1" refType="w" fact="0.388"/>
        <dgm:constr type="h" for="ch" forName="right_02_1" refType="h" fact="0.36"/>
        <dgm:constr type="b" for="ch" forName="right_02_1" refType="h" fact="0.76"/>
        <dgm:constr type="ctrX" for="ch" forName="right_02_1" refType="w" fact="0.77"/>
        <dgm:constr type="w" for="ch" forName="right_02_2" refType="w" fact="0.388"/>
        <dgm:constr type="h" for="ch" forName="right_02_2" refType="h" fact="0.36"/>
        <dgm:constr type="b" for="ch" forName="right_02_2" refType="h" fact="0.42"/>
        <dgm:constr type="ctrX" for="ch" forName="right_02_2" refType="w" fact="0.79"/>
        <dgm:constr type="w" for="ch" forName="left_20_1" refType="w" fact="0.388"/>
        <dgm:constr type="h" for="ch" forName="left_20_1" refType="h" fact="0.36"/>
        <dgm:constr type="b" for="ch" forName="left_20_1" refType="h" fact="0.76"/>
        <dgm:constr type="ctrX" for="ch" forName="left_20_1" refType="w" fact="0.23"/>
        <dgm:constr type="w" for="ch" forName="left_20_2" refType="w" fact="0.388"/>
        <dgm:constr type="h" for="ch" forName="left_20_2" refType="h" fact="0.36"/>
        <dgm:constr type="b" for="ch" forName="left_20_2" refType="h" fact="0.42"/>
        <dgm:constr type="ctrX" for="ch" forName="left_20_2" refType="w" fact="0.21"/>
        <dgm:constr type="w" for="ch" forName="right_12_1" refType="w" fact="0.388"/>
        <dgm:constr type="h" for="ch" forName="right_12_1" refType="h" fact="0.36"/>
        <dgm:constr type="b" for="ch" forName="right_12_1" refType="h" fact="0.76"/>
        <dgm:constr type="ctrX" for="ch" forName="right_12_1" refType="w" fact="0.77"/>
        <dgm:constr type="w" for="ch" forName="right_12_2" refType="w" fact="0.388"/>
        <dgm:constr type="h" for="ch" forName="right_12_2" refType="h" fact="0.36"/>
        <dgm:constr type="b" for="ch" forName="right_12_2" refType="h" fact="0.42"/>
        <dgm:constr type="ctrX" for="ch" forName="right_12_2" refType="w" fact="0.79"/>
        <dgm:constr type="w" for="ch" forName="left_12_1" refType="w" fact="0.388"/>
        <dgm:constr type="h" for="ch" forName="left_12_1" refType="h" fact="0.36"/>
        <dgm:constr type="b" for="ch" forName="left_12_1" refType="h" fact="0.715"/>
        <dgm:constr type="ctrX" for="ch" forName="left_12_1" refType="w" fact="0.255"/>
        <dgm:constr type="w" for="ch" forName="right_22_1" refType="w" fact="0.36"/>
        <dgm:constr type="h" for="ch" forName="right_22_1" refType="h" fact="0.32"/>
        <dgm:constr type="b" for="ch" forName="right_22_1" refType="h" fact="0.725"/>
        <dgm:constr type="ctrX" for="ch" forName="right_22_1" refType="w" fact="0.76"/>
        <dgm:constr type="w" for="ch" forName="right_22_2" refType="w" fact="0.36"/>
        <dgm:constr type="h" for="ch" forName="right_22_2" refType="h" fact="0.32"/>
        <dgm:constr type="b" for="ch" forName="right_22_2" refType="h" fact="0.39"/>
        <dgm:constr type="ctrX" for="ch" forName="right_22_2" refType="w" fact="0.76"/>
        <dgm:constr type="w" for="ch" forName="left_22_1" refType="w" fact="0.36"/>
        <dgm:constr type="h" for="ch" forName="left_22_1" refType="h" fact="0.32"/>
        <dgm:constr type="b" for="ch" forName="left_22_1" refType="h" fact="0.725"/>
        <dgm:constr type="ctrX" for="ch" forName="left_22_1" refType="w" fact="0.24"/>
        <dgm:constr type="w" for="ch" forName="left_22_2" refType="w" fact="0.36"/>
        <dgm:constr type="h" for="ch" forName="left_22_2" refType="h" fact="0.32"/>
        <dgm:constr type="b" for="ch" forName="left_22_2" refType="h" fact="0.39"/>
        <dgm:constr type="ctrX" for="ch" forName="left_22_2" refType="w" fact="0.24"/>
        <dgm:constr type="w" for="ch" forName="left_21_1" refType="w" fact="0.388"/>
        <dgm:constr type="h" for="ch" forName="left_21_1" refType="h" fact="0.36"/>
        <dgm:constr type="b" for="ch" forName="left_21_1" refType="h" fact="0.76"/>
        <dgm:constr type="ctrX" for="ch" forName="left_21_1" refType="w" fact="0.23"/>
        <dgm:constr type="w" for="ch" forName="left_21_2" refType="w" fact="0.388"/>
        <dgm:constr type="h" for="ch" forName="left_21_2" refType="h" fact="0.36"/>
        <dgm:constr type="b" for="ch" forName="left_21_2" refType="h" fact="0.42"/>
        <dgm:constr type="ctrX" for="ch" forName="left_21_2" refType="w" fact="0.21"/>
        <dgm:constr type="w" for="ch" forName="right_21_1" refType="w" fact="0.388"/>
        <dgm:constr type="h" for="ch" forName="right_21_1" refType="h" fact="0.36"/>
        <dgm:constr type="b" for="ch" forName="right_21_1" refType="h" fact="0.715"/>
        <dgm:constr type="ctrX" for="ch" forName="right_21_1" refType="w" fact="0.745"/>
        <dgm:constr type="w" for="ch" forName="right_03_1" refType="w" fact="0.37"/>
        <dgm:constr type="h" for="ch" forName="right_03_1" refType="h" fact="0.24"/>
        <dgm:constr type="b" for="ch" forName="right_03_1" refType="h" fact="0.76"/>
        <dgm:constr type="ctrX" for="ch" forName="right_03_1" refType="w" fact="0.77"/>
        <dgm:constr type="w" for="ch" forName="right_03_2" refType="w" fact="0.37"/>
        <dgm:constr type="h" for="ch" forName="right_03_2" refType="h" fact="0.24"/>
        <dgm:constr type="b" for="ch" forName="right_03_2" refType="h" fact="0.535"/>
        <dgm:constr type="ctrX" for="ch" forName="right_03_2" refType="w" fact="0.783"/>
        <dgm:constr type="w" for="ch" forName="right_03_3" refType="w" fact="0.37"/>
        <dgm:constr type="h" for="ch" forName="right_03_3" refType="h" fact="0.24"/>
        <dgm:constr type="b" for="ch" forName="right_03_3" refType="h" fact="0.315"/>
        <dgm:constr type="ctrX" for="ch" forName="right_03_3" refType="w" fact="0.796"/>
        <dgm:constr type="w" for="ch" forName="left_30_1" refType="w" fact="0.37"/>
        <dgm:constr type="h" for="ch" forName="left_30_1" refType="h" fact="0.24"/>
        <dgm:constr type="b" for="ch" forName="left_30_1" refType="h" fact="0.76"/>
        <dgm:constr type="ctrX" for="ch" forName="left_30_1" refType="w" fact="0.23"/>
        <dgm:constr type="w" for="ch" forName="left_30_2" refType="w" fact="0.37"/>
        <dgm:constr type="h" for="ch" forName="left_30_2" refType="h" fact="0.24"/>
        <dgm:constr type="b" for="ch" forName="left_30_2" refType="h" fact="0.535"/>
        <dgm:constr type="ctrX" for="ch" forName="left_30_2" refType="w" fact="0.217"/>
        <dgm:constr type="w" for="ch" forName="left_30_3" refType="w" fact="0.37"/>
        <dgm:constr type="h" for="ch" forName="left_30_3" refType="h" fact="0.24"/>
        <dgm:constr type="b" for="ch" forName="left_30_3" refType="h" fact="0.315"/>
        <dgm:constr type="ctrX" for="ch" forName="left_30_3" refType="w" fact="0.204"/>
        <dgm:constr type="w" for="ch" forName="right_13_1" refType="w" fact="0.37"/>
        <dgm:constr type="h" for="ch" forName="right_13_1" refType="h" fact="0.24"/>
        <dgm:constr type="b" for="ch" forName="right_13_1" refType="h" fact="0.76"/>
        <dgm:constr type="ctrX" for="ch" forName="right_13_1" refType="w" fact="0.77"/>
        <dgm:constr type="w" for="ch" forName="right_13_2" refType="w" fact="0.37"/>
        <dgm:constr type="h" for="ch" forName="right_13_2" refType="h" fact="0.24"/>
        <dgm:constr type="b" for="ch" forName="right_13_2" refType="h" fact="0.535"/>
        <dgm:constr type="ctrX" for="ch" forName="right_13_2" refType="w" fact="0.783"/>
        <dgm:constr type="w" for="ch" forName="right_13_3" refType="w" fact="0.37"/>
        <dgm:constr type="h" for="ch" forName="right_13_3" refType="h" fact="0.24"/>
        <dgm:constr type="b" for="ch" forName="right_13_3" refType="h" fact="0.315"/>
        <dgm:constr type="ctrX" for="ch" forName="right_13_3" refType="w" fact="0.796"/>
        <dgm:constr type="w" for="ch" forName="left_13_1" refType="w" fact="0.37"/>
        <dgm:constr type="h" for="ch" forName="left_13_1" refType="h" fact="0.24"/>
        <dgm:constr type="b" for="ch" forName="left_13_1" refType="h" fact="0.715"/>
        <dgm:constr type="ctrX" for="ch" forName="left_13_1" refType="w" fact="0.255"/>
        <dgm:constr type="w" for="ch" forName="left_31_1" refType="w" fact="0.37"/>
        <dgm:constr type="h" for="ch" forName="left_31_1" refType="h" fact="0.24"/>
        <dgm:constr type="b" for="ch" forName="left_31_1" refType="h" fact="0.76"/>
        <dgm:constr type="ctrX" for="ch" forName="left_31_1" refType="w" fact="0.23"/>
        <dgm:constr type="w" for="ch" forName="left_31_2" refType="w" fact="0.37"/>
        <dgm:constr type="h" for="ch" forName="left_31_2" refType="h" fact="0.24"/>
        <dgm:constr type="b" for="ch" forName="left_31_2" refType="h" fact="0.535"/>
        <dgm:constr type="ctrX" for="ch" forName="left_31_2" refType="w" fact="0.217"/>
        <dgm:constr type="w" for="ch" forName="left_31_3" refType="w" fact="0.37"/>
        <dgm:constr type="h" for="ch" forName="left_31_3" refType="h" fact="0.24"/>
        <dgm:constr type="b" for="ch" forName="left_31_3" refType="h" fact="0.315"/>
        <dgm:constr type="ctrX" for="ch" forName="left_31_3" refType="w" fact="0.204"/>
        <dgm:constr type="w" for="ch" forName="right_31_1" refType="w" fact="0.37"/>
        <dgm:constr type="h" for="ch" forName="right_31_1" refType="h" fact="0.24"/>
        <dgm:constr type="b" for="ch" forName="right_31_1" refType="h" fact="0.715"/>
        <dgm:constr type="ctrX" for="ch" forName="right_31_1" refType="w" fact="0.745"/>
        <dgm:constr type="w" for="ch" forName="right_23_1" refType="w" fact="0.37"/>
        <dgm:constr type="h" for="ch" forName="right_23_1" refType="h" fact="0.24"/>
        <dgm:constr type="b" for="ch" forName="right_23_1" refType="h" fact="0.76"/>
        <dgm:constr type="ctrX" for="ch" forName="right_23_1" refType="w" fact="0.77"/>
        <dgm:constr type="w" for="ch" forName="right_23_2" refType="w" fact="0.37"/>
        <dgm:constr type="h" for="ch" forName="right_23_2" refType="h" fact="0.24"/>
        <dgm:constr type="b" for="ch" forName="right_23_2" refType="h" fact="0.535"/>
        <dgm:constr type="ctrX" for="ch" forName="right_23_2" refType="w" fact="0.783"/>
        <dgm:constr type="w" for="ch" forName="right_23_3" refType="w" fact="0.37"/>
        <dgm:constr type="h" for="ch" forName="right_23_3" refType="h" fact="0.24"/>
        <dgm:constr type="b" for="ch" forName="right_23_3" refType="h" fact="0.315"/>
        <dgm:constr type="ctrX" for="ch" forName="right_23_3" refType="w" fact="0.796"/>
        <dgm:constr type="w" for="ch" forName="left_23_1" refType="w" fact="0.37"/>
        <dgm:constr type="h" for="ch" forName="left_23_1" refType="h" fact="0.24"/>
        <dgm:constr type="b" for="ch" forName="left_23_1" refType="h" fact="0.715"/>
        <dgm:constr type="ctrX" for="ch" forName="left_23_1" refType="w" fact="0.255"/>
        <dgm:constr type="w" for="ch" forName="left_23_2" refType="w" fact="0.37"/>
        <dgm:constr type="h" for="ch" forName="left_23_2" refType="h" fact="0.24"/>
        <dgm:constr type="b" for="ch" forName="left_23_2" refType="h" fact="0.49"/>
        <dgm:constr type="ctrX" for="ch" forName="left_23_2" refType="w" fact="0.268"/>
        <dgm:constr type="w" for="ch" forName="left_32_1" refType="w" fact="0.37"/>
        <dgm:constr type="h" for="ch" forName="left_32_1" refType="h" fact="0.24"/>
        <dgm:constr type="b" for="ch" forName="left_32_1" refType="h" fact="0.76"/>
        <dgm:constr type="ctrX" for="ch" forName="left_32_1" refType="w" fact="0.23"/>
        <dgm:constr type="w" for="ch" forName="left_32_2" refType="w" fact="0.37"/>
        <dgm:constr type="h" for="ch" forName="left_32_2" refType="h" fact="0.24"/>
        <dgm:constr type="b" for="ch" forName="left_32_2" refType="h" fact="0.535"/>
        <dgm:constr type="ctrX" for="ch" forName="left_32_2" refType="w" fact="0.217"/>
        <dgm:constr type="w" for="ch" forName="left_32_3" refType="w" fact="0.37"/>
        <dgm:constr type="h" for="ch" forName="left_32_3" refType="h" fact="0.24"/>
        <dgm:constr type="b" for="ch" forName="left_32_3" refType="h" fact="0.315"/>
        <dgm:constr type="ctrX" for="ch" forName="left_32_3" refType="w" fact="0.204"/>
        <dgm:constr type="w" for="ch" forName="right_32_1" refType="w" fact="0.37"/>
        <dgm:constr type="h" for="ch" forName="right_32_1" refType="h" fact="0.24"/>
        <dgm:constr type="b" for="ch" forName="right_32_1" refType="h" fact="0.715"/>
        <dgm:constr type="ctrX" for="ch" forName="right_32_1" refType="w" fact="0.745"/>
        <dgm:constr type="w" for="ch" forName="right_32_2" refType="w" fact="0.37"/>
        <dgm:constr type="h" for="ch" forName="right_32_2" refType="h" fact="0.24"/>
        <dgm:constr type="b" for="ch" forName="right_32_2" refType="h" fact="0.49"/>
        <dgm:constr type="ctrX" for="ch" forName="right_32_2" refType="w" fact="0.732"/>
        <dgm:constr type="w" for="ch" forName="right_33_1" refType="w" fact="0.36"/>
        <dgm:constr type="h" for="ch" forName="right_33_1" refType="h" fact="0.21"/>
        <dgm:constr type="b" for="ch" forName="right_33_1" refType="h" fact="0.725"/>
        <dgm:constr type="ctrX" for="ch" forName="right_33_1" refType="w" fact="0.76"/>
        <dgm:constr type="w" for="ch" forName="right_33_2" refType="w" fact="0.36"/>
        <dgm:constr type="h" for="ch" forName="right_33_2" refType="h" fact="0.21"/>
        <dgm:constr type="b" for="ch" forName="right_33_2" refType="h" fact="0.5"/>
        <dgm:constr type="ctrX" for="ch" forName="right_33_2" refType="w" fact="0.76"/>
        <dgm:constr type="w" for="ch" forName="right_33_3" refType="w" fact="0.36"/>
        <dgm:constr type="h" for="ch" forName="right_33_3" refType="h" fact="0.21"/>
        <dgm:constr type="b" for="ch" forName="right_33_3" refType="h" fact="0.275"/>
        <dgm:constr type="ctrX" for="ch" forName="right_33_3" refType="w" fact="0.76"/>
        <dgm:constr type="w" for="ch" forName="left_33_1" refType="w" fact="0.36"/>
        <dgm:constr type="h" for="ch" forName="left_33_1" refType="h" fact="0.21"/>
        <dgm:constr type="b" for="ch" forName="left_33_1" refType="h" fact="0.725"/>
        <dgm:constr type="ctrX" for="ch" forName="left_33_1" refType="w" fact="0.24"/>
        <dgm:constr type="w" for="ch" forName="left_33_2" refType="w" fact="0.36"/>
        <dgm:constr type="h" for="ch" forName="left_33_2" refType="h" fact="0.21"/>
        <dgm:constr type="b" for="ch" forName="left_33_2" refType="h" fact="0.5"/>
        <dgm:constr type="ctrX" for="ch" forName="left_33_2" refType="w" fact="0.24"/>
        <dgm:constr type="w" for="ch" forName="left_33_3" refType="w" fact="0.36"/>
        <dgm:constr type="h" for="ch" forName="left_33_3" refType="h" fact="0.21"/>
        <dgm:constr type="b" for="ch" forName="left_33_3" refType="h" fact="0.275"/>
        <dgm:constr type="ctrX" for="ch" forName="left_33_3" refType="w" fact="0.24"/>
        <dgm:constr type="w" for="ch" forName="right_04_1" refType="w" fact="0.365"/>
        <dgm:constr type="h" for="ch" forName="right_04_1" refType="h" fact="0.185"/>
        <dgm:constr type="b" for="ch" forName="right_04_1" refType="h" fact="0.76"/>
        <dgm:constr type="ctrX" for="ch" forName="right_04_1" refType="w" fact="0.77"/>
        <dgm:constr type="w" for="ch" forName="right_04_2" refType="w" fact="0.365"/>
        <dgm:constr type="h" for="ch" forName="right_04_2" refType="h" fact="0.185"/>
        <dgm:constr type="b" for="ch" forName="right_04_2" refType="h" fact="0.595"/>
        <dgm:constr type="ctrX" for="ch" forName="right_04_2" refType="w" fact="0.78"/>
        <dgm:constr type="w" for="ch" forName="right_04_3" refType="w" fact="0.365"/>
        <dgm:constr type="h" for="ch" forName="right_04_3" refType="h" fact="0.185"/>
        <dgm:constr type="b" for="ch" forName="right_04_3" refType="h" fact="0.43"/>
        <dgm:constr type="ctrX" for="ch" forName="right_04_3" refType="w" fact="0.79"/>
        <dgm:constr type="w" for="ch" forName="right_04_4" refType="w" fact="0.365"/>
        <dgm:constr type="h" for="ch" forName="right_04_4" refType="h" fact="0.185"/>
        <dgm:constr type="b" for="ch" forName="right_04_4" refType="h" fact="0.265"/>
        <dgm:constr type="ctrX" for="ch" forName="right_04_4" refType="w" fact="0.8"/>
        <dgm:constr type="w" for="ch" forName="left_40_1" refType="w" fact="0.365"/>
        <dgm:constr type="h" for="ch" forName="left_40_1" refType="h" fact="0.185"/>
        <dgm:constr type="b" for="ch" forName="left_40_1" refType="h" fact="0.76"/>
        <dgm:constr type="ctrX" for="ch" forName="left_40_1" refType="w" fact="0.23"/>
        <dgm:constr type="w" for="ch" forName="left_40_2" refType="w" fact="0.365"/>
        <dgm:constr type="h" for="ch" forName="left_40_2" refType="h" fact="0.185"/>
        <dgm:constr type="b" for="ch" forName="left_40_2" refType="h" fact="0.595"/>
        <dgm:constr type="ctrX" for="ch" forName="left_40_2" refType="w" fact="0.22"/>
        <dgm:constr type="w" for="ch" forName="left_40_3" refType="w" fact="0.365"/>
        <dgm:constr type="h" for="ch" forName="left_40_3" refType="h" fact="0.185"/>
        <dgm:constr type="b" for="ch" forName="left_40_3" refType="h" fact="0.43"/>
        <dgm:constr type="ctrX" for="ch" forName="left_40_3" refType="w" fact="0.21"/>
        <dgm:constr type="w" for="ch" forName="left_40_4" refType="w" fact="0.365"/>
        <dgm:constr type="h" for="ch" forName="left_40_4" refType="h" fact="0.185"/>
        <dgm:constr type="b" for="ch" forName="left_40_4" refType="h" fact="0.265"/>
        <dgm:constr type="ctrX" for="ch" forName="left_40_4" refType="w" fact="0.2"/>
        <dgm:constr type="w" for="ch" forName="right_14_1" refType="w" fact="0.365"/>
        <dgm:constr type="h" for="ch" forName="right_14_1" refType="h" fact="0.185"/>
        <dgm:constr type="b" for="ch" forName="right_14_1" refType="h" fact="0.76"/>
        <dgm:constr type="ctrX" for="ch" forName="right_14_1" refType="w" fact="0.77"/>
        <dgm:constr type="w" for="ch" forName="right_14_2" refType="w" fact="0.365"/>
        <dgm:constr type="h" for="ch" forName="right_14_2" refType="h" fact="0.185"/>
        <dgm:constr type="b" for="ch" forName="right_14_2" refType="h" fact="0.595"/>
        <dgm:constr type="ctrX" for="ch" forName="right_14_2" refType="w" fact="0.78"/>
        <dgm:constr type="w" for="ch" forName="right_14_3" refType="w" fact="0.365"/>
        <dgm:constr type="h" for="ch" forName="right_14_3" refType="h" fact="0.185"/>
        <dgm:constr type="b" for="ch" forName="right_14_3" refType="h" fact="0.43"/>
        <dgm:constr type="ctrX" for="ch" forName="right_14_3" refType="w" fact="0.79"/>
        <dgm:constr type="w" for="ch" forName="right_14_4" refType="w" fact="0.365"/>
        <dgm:constr type="h" for="ch" forName="right_14_4" refType="h" fact="0.185"/>
        <dgm:constr type="b" for="ch" forName="right_14_4" refType="h" fact="0.265"/>
        <dgm:constr type="ctrX" for="ch" forName="right_14_4" refType="w" fact="0.8"/>
        <dgm:constr type="w" for="ch" forName="left_14_1" refType="w" fact="0.365"/>
        <dgm:constr type="h" for="ch" forName="left_14_1" refType="h" fact="0.185"/>
        <dgm:constr type="b" for="ch" forName="left_14_1" refType="h" fact="0.715"/>
        <dgm:constr type="ctrX" for="ch" forName="left_14_1" refType="w" fact="0.25"/>
        <dgm:constr type="w" for="ch" forName="left_41_1" refType="w" fact="0.365"/>
        <dgm:constr type="h" for="ch" forName="left_41_1" refType="h" fact="0.185"/>
        <dgm:constr type="b" for="ch" forName="left_41_1" refType="h" fact="0.76"/>
        <dgm:constr type="ctrX" for="ch" forName="left_41_1" refType="w" fact="0.23"/>
        <dgm:constr type="w" for="ch" forName="left_41_2" refType="w" fact="0.365"/>
        <dgm:constr type="h" for="ch" forName="left_41_2" refType="h" fact="0.185"/>
        <dgm:constr type="b" for="ch" forName="left_41_2" refType="h" fact="0.595"/>
        <dgm:constr type="ctrX" for="ch" forName="left_41_2" refType="w" fact="0.22"/>
        <dgm:constr type="w" for="ch" forName="left_41_3" refType="w" fact="0.365"/>
        <dgm:constr type="h" for="ch" forName="left_41_3" refType="h" fact="0.185"/>
        <dgm:constr type="b" for="ch" forName="left_41_3" refType="h" fact="0.43"/>
        <dgm:constr type="ctrX" for="ch" forName="left_41_3" refType="w" fact="0.21"/>
        <dgm:constr type="w" for="ch" forName="left_41_4" refType="w" fact="0.365"/>
        <dgm:constr type="h" for="ch" forName="left_41_4" refType="h" fact="0.185"/>
        <dgm:constr type="b" for="ch" forName="left_41_4" refType="h" fact="0.265"/>
        <dgm:constr type="ctrX" for="ch" forName="left_41_4" refType="w" fact="0.2"/>
        <dgm:constr type="w" for="ch" forName="right_41_1" refType="w" fact="0.365"/>
        <dgm:constr type="h" for="ch" forName="right_41_1" refType="h" fact="0.185"/>
        <dgm:constr type="b" for="ch" forName="right_41_1" refType="h" fact="0.715"/>
        <dgm:constr type="ctrX" for="ch" forName="right_41_1" refType="w" fact="0.75"/>
        <dgm:constr type="w" for="ch" forName="right_24_1" refType="w" fact="0.365"/>
        <dgm:constr type="h" for="ch" forName="right_24_1" refType="h" fact="0.185"/>
        <dgm:constr type="b" for="ch" forName="right_24_1" refType="h" fact="0.76"/>
        <dgm:constr type="ctrX" for="ch" forName="right_24_1" refType="w" fact="0.77"/>
        <dgm:constr type="w" for="ch" forName="right_24_2" refType="w" fact="0.365"/>
        <dgm:constr type="h" for="ch" forName="right_24_2" refType="h" fact="0.185"/>
        <dgm:constr type="b" for="ch" forName="right_24_2" refType="h" fact="0.595"/>
        <dgm:constr type="ctrX" for="ch" forName="right_24_2" refType="w" fact="0.78"/>
        <dgm:constr type="w" for="ch" forName="right_24_3" refType="w" fact="0.365"/>
        <dgm:constr type="h" for="ch" forName="right_24_3" refType="h" fact="0.185"/>
        <dgm:constr type="b" for="ch" forName="right_24_3" refType="h" fact="0.43"/>
        <dgm:constr type="ctrX" for="ch" forName="right_24_3" refType="w" fact="0.79"/>
        <dgm:constr type="w" for="ch" forName="right_24_4" refType="w" fact="0.365"/>
        <dgm:constr type="h" for="ch" forName="right_24_4" refType="h" fact="0.185"/>
        <dgm:constr type="b" for="ch" forName="right_24_4" refType="h" fact="0.265"/>
        <dgm:constr type="ctrX" for="ch" forName="right_24_4" refType="w" fact="0.8"/>
        <dgm:constr type="w" for="ch" forName="left_24_1" refType="w" fact="0.365"/>
        <dgm:constr type="h" for="ch" forName="left_24_1" refType="h" fact="0.185"/>
        <dgm:constr type="b" for="ch" forName="left_24_1" refType="h" fact="0.715"/>
        <dgm:constr type="ctrX" for="ch" forName="left_24_1" refType="w" fact="0.25"/>
        <dgm:constr type="w" for="ch" forName="left_24_2" refType="w" fact="0.365"/>
        <dgm:constr type="h" for="ch" forName="left_24_2" refType="h" fact="0.185"/>
        <dgm:constr type="b" for="ch" forName="left_24_2" refType="h" fact="0.55"/>
        <dgm:constr type="ctrX" for="ch" forName="left_24_2" refType="w" fact="0.26"/>
        <dgm:constr type="w" for="ch" forName="left_42_1" refType="w" fact="0.365"/>
        <dgm:constr type="h" for="ch" forName="left_42_1" refType="h" fact="0.185"/>
        <dgm:constr type="b" for="ch" forName="left_42_1" refType="h" fact="0.76"/>
        <dgm:constr type="ctrX" for="ch" forName="left_42_1" refType="w" fact="0.23"/>
        <dgm:constr type="w" for="ch" forName="left_42_2" refType="w" fact="0.365"/>
        <dgm:constr type="h" for="ch" forName="left_42_2" refType="h" fact="0.185"/>
        <dgm:constr type="b" for="ch" forName="left_42_2" refType="h" fact="0.595"/>
        <dgm:constr type="ctrX" for="ch" forName="left_42_2" refType="w" fact="0.22"/>
        <dgm:constr type="w" for="ch" forName="left_42_3" refType="w" fact="0.365"/>
        <dgm:constr type="h" for="ch" forName="left_42_3" refType="h" fact="0.185"/>
        <dgm:constr type="b" for="ch" forName="left_42_3" refType="h" fact="0.43"/>
        <dgm:constr type="ctrX" for="ch" forName="left_42_3" refType="w" fact="0.21"/>
        <dgm:constr type="w" for="ch" forName="left_42_4" refType="w" fact="0.365"/>
        <dgm:constr type="h" for="ch" forName="left_42_4" refType="h" fact="0.185"/>
        <dgm:constr type="b" for="ch" forName="left_42_4" refType="h" fact="0.265"/>
        <dgm:constr type="ctrX" for="ch" forName="left_42_4" refType="w" fact="0.2"/>
        <dgm:constr type="w" for="ch" forName="right_42_1" refType="w" fact="0.365"/>
        <dgm:constr type="h" for="ch" forName="right_42_1" refType="h" fact="0.185"/>
        <dgm:constr type="b" for="ch" forName="right_42_1" refType="h" fact="0.715"/>
        <dgm:constr type="ctrX" for="ch" forName="right_42_1" refType="w" fact="0.75"/>
        <dgm:constr type="w" for="ch" forName="right_42_2" refType="w" fact="0.365"/>
        <dgm:constr type="h" for="ch" forName="right_42_2" refType="h" fact="0.185"/>
        <dgm:constr type="b" for="ch" forName="right_42_2" refType="h" fact="0.55"/>
        <dgm:constr type="ctrX" for="ch" forName="right_42_2" refType="w" fact="0.74"/>
        <dgm:constr type="w" for="ch" forName="right_34_1" refType="w" fact="0.365"/>
        <dgm:constr type="h" for="ch" forName="right_34_1" refType="h" fact="0.185"/>
        <dgm:constr type="b" for="ch" forName="right_34_1" refType="h" fact="0.76"/>
        <dgm:constr type="ctrX" for="ch" forName="right_34_1" refType="w" fact="0.77"/>
        <dgm:constr type="w" for="ch" forName="right_34_2" refType="w" fact="0.365"/>
        <dgm:constr type="h" for="ch" forName="right_34_2" refType="h" fact="0.185"/>
        <dgm:constr type="b" for="ch" forName="right_34_2" refType="h" fact="0.595"/>
        <dgm:constr type="ctrX" for="ch" forName="right_34_2" refType="w" fact="0.78"/>
        <dgm:constr type="w" for="ch" forName="right_34_3" refType="w" fact="0.365"/>
        <dgm:constr type="h" for="ch" forName="right_34_3" refType="h" fact="0.185"/>
        <dgm:constr type="b" for="ch" forName="right_34_3" refType="h" fact="0.43"/>
        <dgm:constr type="ctrX" for="ch" forName="right_34_3" refType="w" fact="0.79"/>
        <dgm:constr type="w" for="ch" forName="right_34_4" refType="w" fact="0.365"/>
        <dgm:constr type="h" for="ch" forName="right_34_4" refType="h" fact="0.185"/>
        <dgm:constr type="b" for="ch" forName="right_34_4" refType="h" fact="0.265"/>
        <dgm:constr type="ctrX" for="ch" forName="right_34_4" refType="w" fact="0.8"/>
        <dgm:constr type="w" for="ch" forName="left_34_1" refType="w" fact="0.365"/>
        <dgm:constr type="h" for="ch" forName="left_34_1" refType="h" fact="0.185"/>
        <dgm:constr type="b" for="ch" forName="left_34_1" refType="h" fact="0.715"/>
        <dgm:constr type="ctrX" for="ch" forName="left_34_1" refType="w" fact="0.25"/>
        <dgm:constr type="w" for="ch" forName="left_34_2" refType="w" fact="0.365"/>
        <dgm:constr type="h" for="ch" forName="left_34_2" refType="h" fact="0.185"/>
        <dgm:constr type="b" for="ch" forName="left_34_2" refType="h" fact="0.55"/>
        <dgm:constr type="ctrX" for="ch" forName="left_34_2" refType="w" fact="0.26"/>
        <dgm:constr type="w" for="ch" forName="left_34_3" refType="w" fact="0.365"/>
        <dgm:constr type="h" for="ch" forName="left_34_3" refType="h" fact="0.185"/>
        <dgm:constr type="b" for="ch" forName="left_34_3" refType="h" fact="0.385"/>
        <dgm:constr type="ctrX" for="ch" forName="left_34_3" refType="w" fact="0.27"/>
        <dgm:constr type="w" for="ch" forName="left_43_1" refType="w" fact="0.365"/>
        <dgm:constr type="h" for="ch" forName="left_43_1" refType="h" fact="0.185"/>
        <dgm:constr type="b" for="ch" forName="left_43_1" refType="h" fact="0.76"/>
        <dgm:constr type="ctrX" for="ch" forName="left_43_1" refType="w" fact="0.23"/>
        <dgm:constr type="w" for="ch" forName="left_43_2" refType="w" fact="0.365"/>
        <dgm:constr type="h" for="ch" forName="left_43_2" refType="h" fact="0.185"/>
        <dgm:constr type="b" for="ch" forName="left_43_2" refType="h" fact="0.595"/>
        <dgm:constr type="ctrX" for="ch" forName="left_43_2" refType="w" fact="0.22"/>
        <dgm:constr type="w" for="ch" forName="left_43_3" refType="w" fact="0.365"/>
        <dgm:constr type="h" for="ch" forName="left_43_3" refType="h" fact="0.185"/>
        <dgm:constr type="b" for="ch" forName="left_43_3" refType="h" fact="0.43"/>
        <dgm:constr type="ctrX" for="ch" forName="left_43_3" refType="w" fact="0.21"/>
        <dgm:constr type="w" for="ch" forName="left_43_4" refType="w" fact="0.365"/>
        <dgm:constr type="h" for="ch" forName="left_43_4" refType="h" fact="0.185"/>
        <dgm:constr type="b" for="ch" forName="left_43_4" refType="h" fact="0.265"/>
        <dgm:constr type="ctrX" for="ch" forName="left_43_4" refType="w" fact="0.2"/>
        <dgm:constr type="w" for="ch" forName="right_43_1" refType="w" fact="0.365"/>
        <dgm:constr type="h" for="ch" forName="right_43_1" refType="h" fact="0.185"/>
        <dgm:constr type="b" for="ch" forName="right_43_1" refType="h" fact="0.715"/>
        <dgm:constr type="ctrX" for="ch" forName="right_43_1" refType="w" fact="0.75"/>
        <dgm:constr type="w" for="ch" forName="right_43_2" refType="w" fact="0.365"/>
        <dgm:constr type="h" for="ch" forName="right_43_2" refType="h" fact="0.185"/>
        <dgm:constr type="b" for="ch" forName="right_43_2" refType="h" fact="0.55"/>
        <dgm:constr type="ctrX" for="ch" forName="right_43_2" refType="w" fact="0.74"/>
        <dgm:constr type="w" for="ch" forName="right_43_3" refType="w" fact="0.365"/>
        <dgm:constr type="h" for="ch" forName="right_43_3" refType="h" fact="0.185"/>
        <dgm:constr type="b" for="ch" forName="right_43_3" refType="h" fact="0.385"/>
        <dgm:constr type="ctrX" for="ch" forName="right_43_3" refType="w" fact="0.73"/>
        <dgm:constr type="w" for="ch" forName="right_44_1" refType="w" fact="0.36"/>
        <dgm:constr type="h" for="ch" forName="right_44_1" refType="h" fact="0.154"/>
        <dgm:constr type="b" for="ch" forName="right_44_1" refType="h" fact="0.725"/>
        <dgm:constr type="ctrX" for="ch" forName="right_44_1" refType="w" fact="0.76"/>
        <dgm:constr type="w" for="ch" forName="right_44_2" refType="w" fact="0.36"/>
        <dgm:constr type="h" for="ch" forName="right_44_2" refType="h" fact="0.154"/>
        <dgm:constr type="b" for="ch" forName="right_44_2" refType="h" fact="0.559"/>
        <dgm:constr type="ctrX" for="ch" forName="right_44_2" refType="w" fact="0.76"/>
        <dgm:constr type="w" for="ch" forName="right_44_3" refType="w" fact="0.36"/>
        <dgm:constr type="h" for="ch" forName="right_44_3" refType="h" fact="0.154"/>
        <dgm:constr type="b" for="ch" forName="right_44_3" refType="h" fact="0.393"/>
        <dgm:constr type="ctrX" for="ch" forName="right_44_3" refType="w" fact="0.76"/>
        <dgm:constr type="w" for="ch" forName="right_44_4" refType="w" fact="0.36"/>
        <dgm:constr type="h" for="ch" forName="right_44_4" refType="h" fact="0.154"/>
        <dgm:constr type="b" for="ch" forName="right_44_4" refType="h" fact="0.224"/>
        <dgm:constr type="ctrX" for="ch" forName="right_44_4" refType="w" fact="0.76"/>
        <dgm:constr type="w" for="ch" forName="left_44_1" refType="w" fact="0.36"/>
        <dgm:constr type="h" for="ch" forName="left_44_1" refType="h" fact="0.154"/>
        <dgm:constr type="b" for="ch" forName="left_44_1" refType="h" fact="0.725"/>
        <dgm:constr type="ctrX" for="ch" forName="left_44_1" refType="w" fact="0.24"/>
        <dgm:constr type="w" for="ch" forName="left_44_2" refType="w" fact="0.36"/>
        <dgm:constr type="h" for="ch" forName="left_44_2" refType="h" fact="0.154"/>
        <dgm:constr type="b" for="ch" forName="left_44_2" refType="h" fact="0.559"/>
        <dgm:constr type="ctrX" for="ch" forName="left_44_2" refType="w" fact="0.24"/>
        <dgm:constr type="w" for="ch" forName="left_44_3" refType="w" fact="0.36"/>
        <dgm:constr type="h" for="ch" forName="left_44_3" refType="h" fact="0.154"/>
        <dgm:constr type="b" for="ch" forName="left_44_3" refType="h" fact="0.393"/>
        <dgm:constr type="ctrX" for="ch" forName="left_44_3" refType="w" fact="0.24"/>
        <dgm:constr type="w" for="ch" forName="left_44_4" refType="w" fact="0.36"/>
        <dgm:constr type="h" for="ch" forName="left_44_4" refType="h" fact="0.154"/>
        <dgm:constr type="b" for="ch" forName="left_44_4" refType="h" fact="0.224"/>
        <dgm:constr type="ctrX" for="ch" forName="left_44_4" refType="w" fact="0.24"/>
      </dgm:constrLst>
      <dgm:ruleLst/>
      <dgm:layoutNode name="dummyMaxCanvas_ChildArea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fulcrum" styleLbl="alignAccFollowNode1">
        <dgm:alg type="sp"/>
        <dgm:shape xmlns:r="http://schemas.openxmlformats.org/officeDocument/2006/relationships" type="triangle" r:blip="">
          <dgm:adjLst/>
        </dgm:shape>
        <dgm:presOf/>
        <dgm:constrLst/>
        <dgm:ruleLst/>
      </dgm:layoutNode>
      <dgm:choose name="Name0">
        <dgm:if name="Name1" axis="ch ch" ptType="node node" st="1 1" cnt="1 0" func="cnt" op="equ" val="0">
          <dgm:choose name="Name2">
            <dgm:if name="Name3" axis="ch ch" ptType="node node" st="2 1" cnt="1 0" func="cnt" op="equ" val="0">
              <dgm:layoutNode name="balance_00" styleLbl="alignAccFollowNode1">
                <dgm:varLst>
                  <dgm:bulletEnabled val="1"/>
                </dgm:varLst>
                <dgm:alg type="sp"/>
                <dgm:shape xmlns:r="http://schemas.openxmlformats.org/officeDocument/2006/relationships" type="rect" r:blip="">
                  <dgm:adjLst/>
                </dgm:shape>
                <dgm:presOf/>
                <dgm:constrLst/>
                <dgm:ruleLst/>
              </dgm:layoutNode>
            </dgm:if>
            <dgm:else name="Name4">
              <dgm:choose name="Name5">
                <dgm:if name="Name6" axis="ch ch" ptType="node node" st="2 1" cnt="1 0" func="cnt" op="equ" val="1">
                  <dgm:layoutNode name="balance_01" styleLbl="alignAccFollowNode1">
                    <dgm:varLst>
                      <dgm:bulletEnabled val="1"/>
                    </dgm:varLst>
                    <dgm:alg type="sp"/>
                    <dgm:shape xmlns:r="http://schemas.openxmlformats.org/officeDocument/2006/relationships" rot="4" type="rect" r:blip="">
                      <dgm:adjLst/>
                    </dgm:shape>
                    <dgm:presOf/>
                    <dgm:constrLst/>
                    <dgm:ruleLst/>
                  </dgm:layoutNode>
                  <dgm:layoutNode name="right_01_1" styleLbl="node1">
                    <dgm:varLst>
                      <dgm:bulletEnabled val="1"/>
                    </dgm:varLst>
                    <dgm:alg type="tx"/>
                    <dgm:shape xmlns:r="http://schemas.openxmlformats.org/officeDocument/2006/relationships" rot="4" type="roundRect" r:blip="">
                      <dgm:adjLst/>
                    </dgm:shape>
                    <dgm:presOf axis="ch ch desOrSelf" ptType="node node node" st="2 1 1" cnt="1 1 0"/>
                    <dgm:constrLst>
                      <dgm:constr type="lMarg" refType="primFontSz" fact="0.3"/>
                      <dgm:constr type="rMarg" refType="primFontSz" fact="0.3"/>
                      <dgm:constr type="tMarg" refType="primFontSz" fact="0.3"/>
                      <dgm:constr type="bMarg" refType="primFontSz" fact="0.3"/>
                    </dgm:constrLst>
                    <dgm:ruleLst>
                      <dgm:rule type="primFontSz" val="5" fact="NaN" max="NaN"/>
                    </dgm:ruleLst>
                  </dgm:layoutNode>
                </dgm:if>
                <dgm:else name="Name7">
                  <dgm:choose name="Name8">
                    <dgm:if name="Name9" axis="ch ch" ptType="node node" st="2 1" cnt="1 0" func="cnt" op="equ" val="2">
                      <dgm:layoutNode name="balance_02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rot="4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right_02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4" type="roundRect" r:blip="">
                          <dgm:adjLst/>
                        </dgm:shape>
                        <dgm:presOf axis="ch ch desOrSelf" ptType="node node node" st="2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right_02_2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4" type="roundRect" r:blip="">
                          <dgm:adjLst/>
                        </dgm:shape>
                        <dgm:presOf axis="ch ch desOrSelf" ptType="node node node" st="2 2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10">
                      <dgm:choose name="Name11">
                        <dgm:if name="Name12" axis="ch ch" ptType="node node" st="2 1" cnt="1 0" func="cnt" op="equ" val="3">
                          <dgm:layoutNode name="balance_03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right_03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03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03_3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3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13">
                          <dgm:choose name="Name14">
                            <dgm:if name="Name15" axis="ch ch" ptType="node node" st="2 1" cnt="1 0" func="cnt" op="gte" val="4">
                              <dgm:layoutNode name="balance_04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04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4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4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16"/>
                          </dgm:choose>
                        </dgm:else>
                      </dgm:choose>
                    </dgm:else>
                  </dgm:choose>
                </dgm:else>
              </dgm:choose>
            </dgm:else>
          </dgm:choose>
        </dgm:if>
        <dgm:else name="Name17">
          <dgm:choose name="Name18">
            <dgm:if name="Name19" axis="ch ch" ptType="node node" st="1 1" cnt="1 0" func="cnt" op="equ" val="1">
              <dgm:choose name="Name20">
                <dgm:if name="Name21" axis="ch ch" ptType="node node" st="2 1" cnt="1 0" func="cnt" op="equ" val="0">
                  <dgm:layoutNode name="balance_10" styleLbl="alignAccFollowNode1">
                    <dgm:varLst>
                      <dgm:bulletEnabled val="1"/>
                    </dgm:varLst>
                    <dgm:alg type="sp"/>
                    <dgm:shape xmlns:r="http://schemas.openxmlformats.org/officeDocument/2006/relationships" rot="-4" type="rect" r:blip="">
                      <dgm:adjLst/>
                    </dgm:shape>
                    <dgm:presOf/>
                    <dgm:constrLst/>
                    <dgm:ruleLst/>
                  </dgm:layoutNode>
                  <dgm:layoutNode name="left_10_1" styleLbl="node1">
                    <dgm:varLst>
                      <dgm:bulletEnabled val="1"/>
                    </dgm:varLst>
                    <dgm:alg type="tx"/>
                    <dgm:shape xmlns:r="http://schemas.openxmlformats.org/officeDocument/2006/relationships" rot="-4" type="roundRect" r:blip="">
                      <dgm:adjLst/>
                    </dgm:shape>
                    <dgm:presOf axis="ch ch desOrSelf" ptType="node node node" st="1 1 1" cnt="1 1 0"/>
                    <dgm:constrLst>
                      <dgm:constr type="lMarg" refType="primFontSz" fact="0.3"/>
                      <dgm:constr type="rMarg" refType="primFontSz" fact="0.3"/>
                      <dgm:constr type="tMarg" refType="primFontSz" fact="0.3"/>
                      <dgm:constr type="bMarg" refType="primFontSz" fact="0.3"/>
                    </dgm:constrLst>
                    <dgm:ruleLst>
                      <dgm:rule type="primFontSz" val="5" fact="NaN" max="NaN"/>
                    </dgm:ruleLst>
                  </dgm:layoutNode>
                </dgm:if>
                <dgm:else name="Name22">
                  <dgm:choose name="Name23">
                    <dgm:if name="Name24" axis="ch ch" ptType="node node" st="2 1" cnt="1 0" func="cnt" op="equ" val="1">
                      <dgm:layoutNode name="balance_11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left_11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type="roundRect" r:blip="">
                          <dgm:adjLst/>
                        </dgm:shape>
                        <dgm:presOf axis="ch ch desOrSelf" ptType="node node node" st="1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right_11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type="roundRect" r:blip="">
                          <dgm:adjLst/>
                        </dgm:shape>
                        <dgm:presOf axis="ch ch desOrSelf" ptType="node node node" st="2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25">
                      <dgm:choose name="Name26">
                        <dgm:if name="Name27" axis="ch ch" ptType="node node" st="2 1" cnt="1 0" func="cnt" op="equ" val="2">
                          <dgm:layoutNode name="balance_12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right_12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12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12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28">
                          <dgm:choose name="Name29">
                            <dgm:if name="Name30" axis="ch ch" ptType="node node" st="2 1" cnt="1 0" func="cnt" op="equ" val="3">
                              <dgm:layoutNode name="balance_13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13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13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13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13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31">
                              <dgm:choose name="Name32">
                                <dgm:if name="Name33" axis="ch ch" ptType="node node" st="2 1" cnt="1 0" func="cnt" op="gte" val="4">
                                  <dgm:layoutNode name="balance_14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right_14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4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4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14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34"/>
                              </dgm:choose>
                            </dgm:else>
                          </dgm:choose>
                        </dgm:else>
                      </dgm:choose>
                    </dgm:else>
                  </dgm:choose>
                </dgm:else>
              </dgm:choose>
            </dgm:if>
            <dgm:else name="Name35">
              <dgm:choose name="Name36">
                <dgm:if name="Name37" axis="ch ch" ptType="node node" st="1 1" cnt="1 0" func="cnt" op="equ" val="2">
                  <dgm:choose name="Name38">
                    <dgm:if name="Name39" axis="ch ch" ptType="node node" st="2 1" cnt="1 0" func="cnt" op="equ" val="0">
                      <dgm:layoutNode name="balance_20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rot="-4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left_20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-4" type="roundRect" r:blip="">
                          <dgm:adjLst/>
                        </dgm:shape>
                        <dgm:presOf axis="ch ch desOrSelf" ptType="node node node" st="1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left_20_2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-4" type="roundRect" r:blip="">
                          <dgm:adjLst/>
                        </dgm:shape>
                        <dgm:presOf axis="ch ch desOrSelf" ptType="node node node" st="1 2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40">
                      <dgm:choose name="Name41">
                        <dgm:if name="Name42" axis="ch ch" ptType="node node" st="2 1" cnt="1 0" func="cnt" op="equ" val="1">
                          <dgm:layoutNode name="balance_21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-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left_21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21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21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43">
                          <dgm:choose name="Name44">
                            <dgm:if name="Name45" axis="ch ch" ptType="node node" st="2 1" cnt="1 0" func="cnt" op="equ" val="2">
                              <dgm:layoutNode name="balance_22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22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22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22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22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46">
                              <dgm:choose name="Name47">
                                <dgm:if name="Name48" axis="ch ch" ptType="node node" st="2 1" cnt="1 0" func="cnt" op="equ" val="3">
                                  <dgm:layoutNode name="balance_23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right_23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23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23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23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23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49">
                                  <dgm:choose name="Name50">
                                    <dgm:if name="Name51" axis="ch ch" ptType="node node" st="2 1" cnt="1 0" func="cnt" op="gte" val="4">
                                      <dgm:layoutNode name="balance_24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rot="4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right_24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4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4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24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24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52"/>
                                  </dgm:choose>
                                </dgm:else>
                              </dgm:choose>
                            </dgm:else>
                          </dgm:choose>
                        </dgm:else>
                      </dgm:choose>
                    </dgm:else>
                  </dgm:choose>
                </dgm:if>
                <dgm:else name="Name53">
                  <dgm:choose name="Name54">
                    <dgm:if name="Name55" axis="ch ch" ptType="node node" st="1 1" cnt="1 0" func="cnt" op="equ" val="3">
                      <dgm:choose name="Name56">
                        <dgm:if name="Name57" axis="ch ch" ptType="node node" st="2 1" cnt="1 0" func="cnt" op="equ" val="0">
                          <dgm:layoutNode name="balance_30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-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left_30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30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30_3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3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58">
                          <dgm:choose name="Name59">
                            <dgm:if name="Name60" axis="ch ch" ptType="node node" st="2 1" cnt="1 0" func="cnt" op="equ" val="1">
                              <dgm:layoutNode name="balance_31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-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left_31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31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31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31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61">
                              <dgm:choose name="Name62">
                                <dgm:if name="Name63" axis="ch ch" ptType="node node" st="2 1" cnt="1 0" func="cnt" op="equ" val="2">
                                  <dgm:layoutNode name="balance_32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-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left_32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32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32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32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32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64">
                                  <dgm:choose name="Name65">
                                    <dgm:if name="Name66" axis="ch ch" ptType="node node" st="2 1" cnt="1 0" func="cnt" op="equ" val="3">
                                      <dgm:layoutNode name="balance_33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right_33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33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33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67">
                                      <dgm:choose name="Name68">
                                        <dgm:if name="Name69" axis="ch ch" ptType="node node" st="2 1" cnt="1 0" func="cnt" op="gte" val="4">
                                          <dgm:layoutNode name="balance_34" styleLbl="alignAccFollowNode1">
                                            <dgm:varLst>
                                              <dgm:bulletEnabled val="1"/>
                                            </dgm:varLst>
                                            <dgm:alg type="sp"/>
                                            <dgm:shape xmlns:r="http://schemas.openxmlformats.org/officeDocument/2006/relationships" rot="4" type="rect" r:blip="">
                                              <dgm:adjLst/>
                                            </dgm:shape>
                                            <dgm:presOf/>
                                            <dgm:constrLst/>
                                            <dgm:ruleLst/>
                                          </dgm:layoutNode>
                                          <dgm:layoutNode name="right_34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4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4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</dgm:if>
                                        <dgm:else name="Name70"/>
                                      </dgm:choose>
                                    </dgm:else>
                                  </dgm:choose>
                                </dgm:else>
                              </dgm:choose>
                            </dgm:else>
                          </dgm:choose>
                        </dgm:else>
                      </dgm:choose>
                    </dgm:if>
                    <dgm:else name="Name71">
                      <dgm:choose name="Name72">
                        <dgm:if name="Name73" axis="ch ch" ptType="node node" st="1 1" cnt="1 0" func="cnt" op="gte" val="4">
                          <dgm:choose name="Name74">
                            <dgm:if name="Name75" axis="ch ch" ptType="node node" st="2 1" cnt="1 0" func="cnt" op="equ" val="0">
                              <dgm:layoutNode name="balance_40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-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left_40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4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4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76">
                              <dgm:choose name="Name77">
                                <dgm:if name="Name78" axis="ch ch" ptType="node node" st="2 1" cnt="1 0" func="cnt" op="equ" val="1">
                                  <dgm:layoutNode name="balance_41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-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left_41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4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4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41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79">
                                  <dgm:choose name="Name80">
                                    <dgm:if name="Name81" axis="ch ch" ptType="node node" st="2 1" cnt="1 0" func="cnt" op="equ" val="2">
                                      <dgm:layoutNode name="balance_42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rot="-4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left_42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4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4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42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42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82">
                                      <dgm:choose name="Name83">
                                        <dgm:if name="Name84" axis="ch ch" ptType="node node" st="2 1" cnt="1 0" func="cnt" op="equ" val="3">
                                          <dgm:layoutNode name="balance_43" styleLbl="alignAccFollowNode1">
                                            <dgm:varLst>
                                              <dgm:bulletEnabled val="1"/>
                                            </dgm:varLst>
                                            <dgm:alg type="sp"/>
                                            <dgm:shape xmlns:r="http://schemas.openxmlformats.org/officeDocument/2006/relationships" rot="-4" type="rect" r:blip="">
                                              <dgm:adjLst/>
                                            </dgm:shape>
                                            <dgm:presOf/>
                                            <dgm:constrLst/>
                                            <dgm:ruleLst/>
                                          </dgm:layoutNode>
                                          <dgm:layoutNode name="left_43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4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4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</dgm:if>
                                        <dgm:else name="Name85">
                                          <dgm:choose name="Name86">
                                            <dgm:if name="Name87" axis="ch ch" ptType="node node" st="2 1" cnt="1 0" func="cnt" op="gte" val="4">
                                              <dgm:layoutNode name="balance_44" styleLbl="alignAccFollowNode1">
                                                <dgm:varLst>
                                                  <dgm:bulletEnabled val="1"/>
                                                </dgm:varLst>
                                                <dgm:alg type="sp"/>
                                                <dgm:shape xmlns:r="http://schemas.openxmlformats.org/officeDocument/2006/relationships" type="rect" r:blip="">
                                                  <dgm:adjLst/>
                                                </dgm:shape>
                                                <dgm:presOf/>
                                                <dgm:constrLst/>
                                                <dgm:ruleLst/>
                                              </dgm:layoutNode>
                                              <dgm:layoutNode name="right_44_1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1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2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2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3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3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4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4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1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1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2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2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3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3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4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4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</dgm:if>
                                            <dgm:else name="Name88"/>
                                          </dgm:choose>
                                        </dgm:else>
                                      </dgm:choose>
                                    </dgm:else>
                                  </dgm:choose>
                                </dgm:else>
                              </dgm:choose>
                            </dgm:else>
                          </dgm:choose>
                        </dgm:if>
                        <dgm:else name="Name89"/>
                      </dgm:choose>
                    </dgm:else>
                  </dgm:choose>
                </dgm:else>
              </dgm:choose>
            </dgm:else>
          </dgm:choose>
        </dgm:else>
      </dgm:choose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chart" Target="../charts/chart4.xml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581025</xdr:colOff>
      <xdr:row>1</xdr:row>
      <xdr:rowOff>0</xdr:rowOff>
    </xdr:from>
    <xdr:to>
      <xdr:col>25</xdr:col>
      <xdr:colOff>590550</xdr:colOff>
      <xdr:row>27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76200</xdr:rowOff>
    </xdr:from>
    <xdr:to>
      <xdr:col>4</xdr:col>
      <xdr:colOff>152400</xdr:colOff>
      <xdr:row>35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247649</xdr:colOff>
      <xdr:row>12</xdr:row>
      <xdr:rowOff>95251</xdr:rowOff>
    </xdr:from>
    <xdr:to>
      <xdr:col>9</xdr:col>
      <xdr:colOff>2400299</xdr:colOff>
      <xdr:row>32</xdr:row>
      <xdr:rowOff>161925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514354</xdr:colOff>
      <xdr:row>14</xdr:row>
      <xdr:rowOff>142877</xdr:rowOff>
    </xdr:from>
    <xdr:to>
      <xdr:col>7</xdr:col>
      <xdr:colOff>1162051</xdr:colOff>
      <xdr:row>27</xdr:row>
      <xdr:rowOff>190498</xdr:rowOff>
    </xdr:to>
    <xdr:cxnSp macro="">
      <xdr:nvCxnSpPr>
        <xdr:cNvPr id="13" name="Elbow Connector 12"/>
        <xdr:cNvCxnSpPr/>
      </xdr:nvCxnSpPr>
      <xdr:spPr>
        <a:xfrm rot="5400000">
          <a:off x="8143879" y="3381377"/>
          <a:ext cx="2524121" cy="2143122"/>
        </a:xfrm>
        <a:prstGeom prst="bentConnector3">
          <a:avLst>
            <a:gd name="adj1" fmla="val -238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0.73913</cdr:y>
    </cdr:from>
    <cdr:to>
      <cdr:x>0.16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26003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Academic</a:t>
          </a:r>
        </a:p>
      </cdr:txBody>
    </cdr:sp>
  </cdr:relSizeAnchor>
  <cdr:relSizeAnchor xmlns:cdr="http://schemas.openxmlformats.org/drawingml/2006/chartDrawing">
    <cdr:from>
      <cdr:x>0.04667</cdr:x>
      <cdr:y>0.82337</cdr:y>
    </cdr:from>
    <cdr:to>
      <cdr:x>0.51833</cdr:x>
      <cdr:y>0.9837</cdr:y>
    </cdr:to>
    <cdr:sp macro="" textlink="">
      <cdr:nvSpPr>
        <cdr:cNvPr id="5" name="Elbow Connector 4"/>
        <cdr:cNvSpPr/>
      </cdr:nvSpPr>
      <cdr:spPr>
        <a:xfrm xmlns:a="http://schemas.openxmlformats.org/drawingml/2006/main" rot="10800000">
          <a:off x="266700" y="2886076"/>
          <a:ext cx="2695576" cy="561976"/>
        </a:xfrm>
        <a:prstGeom xmlns:a="http://schemas.openxmlformats.org/drawingml/2006/main" prst="bentConnector3">
          <a:avLst>
            <a:gd name="adj1" fmla="val 100530"/>
          </a:avLst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14</xdr:row>
      <xdr:rowOff>123825</xdr:rowOff>
    </xdr:from>
    <xdr:to>
      <xdr:col>6</xdr:col>
      <xdr:colOff>847725</xdr:colOff>
      <xdr:row>42</xdr:row>
      <xdr:rowOff>104774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895349</xdr:colOff>
      <xdr:row>16</xdr:row>
      <xdr:rowOff>9525</xdr:rowOff>
    </xdr:from>
    <xdr:to>
      <xdr:col>10</xdr:col>
      <xdr:colOff>1981199</xdr:colOff>
      <xdr:row>38</xdr:row>
      <xdr:rowOff>9525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oneCellAnchor>
    <xdr:from>
      <xdr:col>8</xdr:col>
      <xdr:colOff>953905</xdr:colOff>
      <xdr:row>25</xdr:row>
      <xdr:rowOff>124364</xdr:rowOff>
    </xdr:from>
    <xdr:ext cx="2275070" cy="1209136"/>
    <xdr:sp macro="" textlink="">
      <xdr:nvSpPr>
        <xdr:cNvPr id="7" name="Rectangle 6"/>
        <xdr:cNvSpPr/>
      </xdr:nvSpPr>
      <xdr:spPr>
        <a:xfrm>
          <a:off x="11440930" y="5458364"/>
          <a:ext cx="2275070" cy="1209136"/>
        </a:xfrm>
        <a:prstGeom prst="rect">
          <a:avLst/>
        </a:prstGeom>
        <a:noFill/>
        <a:ln>
          <a:noFill/>
        </a:ln>
        <a:effectLst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n-US" sz="20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/>
            </a:rPr>
            <a:t>a Total of 234 Trials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12</xdr:row>
      <xdr:rowOff>19049</xdr:rowOff>
    </xdr:from>
    <xdr:to>
      <xdr:col>12</xdr:col>
      <xdr:colOff>95249</xdr:colOff>
      <xdr:row>36</xdr:row>
      <xdr:rowOff>57150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257174</xdr:colOff>
      <xdr:row>12</xdr:row>
      <xdr:rowOff>123825</xdr:rowOff>
    </xdr:from>
    <xdr:to>
      <xdr:col>23</xdr:col>
      <xdr:colOff>542925</xdr:colOff>
      <xdr:row>34</xdr:row>
      <xdr:rowOff>114300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0.34163</cdr:x>
      <cdr:y>0.49658</cdr:y>
    </cdr:from>
    <cdr:to>
      <cdr:x>0.63861</cdr:x>
      <cdr:y>0.69678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971918" y="2076450"/>
          <a:ext cx="1714258" cy="837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447675</xdr:colOff>
      <xdr:row>8</xdr:row>
      <xdr:rowOff>104774</xdr:rowOff>
    </xdr:from>
    <xdr:to>
      <xdr:col>26</xdr:col>
      <xdr:colOff>504825</xdr:colOff>
      <xdr:row>34</xdr:row>
      <xdr:rowOff>95249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523875</xdr:colOff>
      <xdr:row>4</xdr:row>
      <xdr:rowOff>152399</xdr:rowOff>
    </xdr:from>
    <xdr:to>
      <xdr:col>26</xdr:col>
      <xdr:colOff>257175</xdr:colOff>
      <xdr:row>28</xdr:row>
      <xdr:rowOff>9524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428625</xdr:colOff>
      <xdr:row>1</xdr:row>
      <xdr:rowOff>57150</xdr:rowOff>
    </xdr:from>
    <xdr:to>
      <xdr:col>11</xdr:col>
      <xdr:colOff>276225</xdr:colOff>
      <xdr:row>23</xdr:row>
      <xdr:rowOff>38100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12</xdr:row>
      <xdr:rowOff>9525</xdr:rowOff>
    </xdr:from>
    <xdr:to>
      <xdr:col>3</xdr:col>
      <xdr:colOff>1533525</xdr:colOff>
      <xdr:row>35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590549</xdr:colOff>
      <xdr:row>2</xdr:row>
      <xdr:rowOff>38099</xdr:rowOff>
    </xdr:from>
    <xdr:to>
      <xdr:col>16</xdr:col>
      <xdr:colOff>85724</xdr:colOff>
      <xdr:row>23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I24" sqref="I24"/>
    </sheetView>
  </sheetViews>
  <sheetFormatPr defaultRowHeight="14.5" x14ac:dyDescent="0.35"/>
  <cols>
    <col min="1" max="1" width="14.54296875" bestFit="1" customWidth="1"/>
  </cols>
  <sheetData>
    <row r="1" spans="1:14" ht="15.5" x14ac:dyDescent="0.35">
      <c r="A1" s="23" t="s">
        <v>207</v>
      </c>
    </row>
    <row r="2" spans="1:14" x14ac:dyDescent="0.35">
      <c r="A2" t="s">
        <v>0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205</v>
      </c>
      <c r="K2" t="s">
        <v>46</v>
      </c>
      <c r="L2" t="s">
        <v>47</v>
      </c>
      <c r="M2" t="s">
        <v>48</v>
      </c>
      <c r="N2" t="s">
        <v>49</v>
      </c>
    </row>
    <row r="3" spans="1:14" x14ac:dyDescent="0.35">
      <c r="A3" t="s">
        <v>1</v>
      </c>
      <c r="B3" s="18">
        <v>7</v>
      </c>
      <c r="C3" s="18">
        <v>13</v>
      </c>
      <c r="D3" s="18">
        <v>4</v>
      </c>
      <c r="E3" s="18">
        <v>4</v>
      </c>
      <c r="F3" s="18">
        <v>4</v>
      </c>
      <c r="G3" s="18">
        <v>6</v>
      </c>
      <c r="H3" s="18">
        <v>3</v>
      </c>
      <c r="I3" s="18">
        <v>2</v>
      </c>
      <c r="J3" s="18">
        <v>4</v>
      </c>
      <c r="K3" s="18">
        <v>4</v>
      </c>
      <c r="L3" s="18">
        <v>4</v>
      </c>
      <c r="M3" s="18">
        <v>5</v>
      </c>
      <c r="N3" s="20">
        <f>SUM(B3:M3)</f>
        <v>60</v>
      </c>
    </row>
    <row r="4" spans="1:14" x14ac:dyDescent="0.35">
      <c r="A4" t="s">
        <v>2</v>
      </c>
      <c r="B4" s="18">
        <v>0</v>
      </c>
      <c r="C4" s="18">
        <v>0</v>
      </c>
      <c r="D4" s="18">
        <v>3</v>
      </c>
      <c r="E4" s="18">
        <v>0</v>
      </c>
      <c r="F4" s="18">
        <v>0</v>
      </c>
      <c r="G4" s="18">
        <v>1</v>
      </c>
      <c r="H4" s="18">
        <v>2</v>
      </c>
      <c r="I4" s="18">
        <v>1</v>
      </c>
      <c r="J4" s="18">
        <v>2</v>
      </c>
      <c r="K4" s="18">
        <v>2</v>
      </c>
      <c r="L4" s="18">
        <v>0</v>
      </c>
      <c r="M4" s="18">
        <v>0</v>
      </c>
      <c r="N4" s="20">
        <f t="shared" ref="N4:N15" si="0">SUM(B4:M4)</f>
        <v>11</v>
      </c>
    </row>
    <row r="5" spans="1:14" x14ac:dyDescent="0.35">
      <c r="A5" t="s">
        <v>3</v>
      </c>
      <c r="B5" s="18">
        <v>2</v>
      </c>
      <c r="C5" s="18">
        <v>2</v>
      </c>
      <c r="D5" s="18">
        <v>7</v>
      </c>
      <c r="E5" s="18">
        <v>3</v>
      </c>
      <c r="F5" s="18">
        <v>5</v>
      </c>
      <c r="G5" s="18">
        <v>3</v>
      </c>
      <c r="H5" s="18">
        <v>1</v>
      </c>
      <c r="I5" s="18">
        <v>4</v>
      </c>
      <c r="J5" s="18">
        <v>3</v>
      </c>
      <c r="K5" s="18">
        <v>2</v>
      </c>
      <c r="L5" s="18">
        <v>7</v>
      </c>
      <c r="M5" s="18">
        <v>9</v>
      </c>
      <c r="N5" s="20">
        <f t="shared" si="0"/>
        <v>48</v>
      </c>
    </row>
    <row r="6" spans="1:14" x14ac:dyDescent="0.35">
      <c r="A6" t="s">
        <v>4</v>
      </c>
      <c r="B6" s="18">
        <v>3</v>
      </c>
      <c r="C6" s="18">
        <v>2</v>
      </c>
      <c r="D6" s="18">
        <v>4</v>
      </c>
      <c r="E6" s="18">
        <v>1</v>
      </c>
      <c r="F6" s="18">
        <v>2</v>
      </c>
      <c r="G6" s="18">
        <v>1</v>
      </c>
      <c r="H6" s="18">
        <v>1</v>
      </c>
      <c r="I6" s="18">
        <v>0</v>
      </c>
      <c r="J6" s="18">
        <v>2</v>
      </c>
      <c r="K6" s="18">
        <v>2</v>
      </c>
      <c r="L6" s="18">
        <v>3</v>
      </c>
      <c r="M6" s="18">
        <v>1</v>
      </c>
      <c r="N6" s="20">
        <f t="shared" si="0"/>
        <v>22</v>
      </c>
    </row>
    <row r="7" spans="1:14" x14ac:dyDescent="0.35">
      <c r="A7" t="s">
        <v>5</v>
      </c>
      <c r="B7" s="18">
        <v>1</v>
      </c>
      <c r="C7" s="18">
        <v>1</v>
      </c>
      <c r="D7" s="18">
        <v>0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1</v>
      </c>
      <c r="N7" s="20">
        <f t="shared" si="0"/>
        <v>5</v>
      </c>
    </row>
    <row r="8" spans="1:14" x14ac:dyDescent="0.35">
      <c r="A8" t="s">
        <v>6</v>
      </c>
      <c r="B8" s="18">
        <v>4</v>
      </c>
      <c r="C8" s="18">
        <v>3</v>
      </c>
      <c r="D8" s="18">
        <v>0</v>
      </c>
      <c r="E8" s="18">
        <v>2</v>
      </c>
      <c r="F8" s="18">
        <v>3</v>
      </c>
      <c r="G8" s="18">
        <v>5</v>
      </c>
      <c r="H8" s="18">
        <v>8</v>
      </c>
      <c r="I8" s="18">
        <v>1</v>
      </c>
      <c r="J8" s="18">
        <v>3</v>
      </c>
      <c r="K8" s="18">
        <v>4</v>
      </c>
      <c r="L8" s="18">
        <v>4</v>
      </c>
      <c r="M8" s="18">
        <v>3</v>
      </c>
      <c r="N8" s="20">
        <f t="shared" si="0"/>
        <v>40</v>
      </c>
    </row>
    <row r="9" spans="1:14" x14ac:dyDescent="0.35">
      <c r="A9" t="s">
        <v>7</v>
      </c>
      <c r="B9" s="18">
        <v>7</v>
      </c>
      <c r="C9" s="18">
        <v>11</v>
      </c>
      <c r="D9" s="18">
        <v>4</v>
      </c>
      <c r="E9" s="18">
        <v>8</v>
      </c>
      <c r="F9" s="18">
        <v>3</v>
      </c>
      <c r="G9" s="18">
        <v>2</v>
      </c>
      <c r="H9" s="18">
        <v>3</v>
      </c>
      <c r="I9" s="18">
        <v>1</v>
      </c>
      <c r="J9" s="18">
        <v>3</v>
      </c>
      <c r="K9" s="18">
        <v>8</v>
      </c>
      <c r="L9" s="18">
        <v>1</v>
      </c>
      <c r="M9" s="18">
        <v>2</v>
      </c>
      <c r="N9" s="20">
        <f t="shared" si="0"/>
        <v>53</v>
      </c>
    </row>
    <row r="10" spans="1:14" x14ac:dyDescent="0.35">
      <c r="A10" t="s">
        <v>8</v>
      </c>
      <c r="B10" s="18">
        <v>0</v>
      </c>
      <c r="C10" s="18">
        <v>0</v>
      </c>
      <c r="D10" s="18">
        <v>0</v>
      </c>
      <c r="E10" s="18">
        <v>1</v>
      </c>
      <c r="F10" s="18">
        <v>0</v>
      </c>
      <c r="G10" s="18">
        <v>0</v>
      </c>
      <c r="H10" s="18">
        <v>1</v>
      </c>
      <c r="I10" s="18">
        <v>0</v>
      </c>
      <c r="J10" s="18">
        <v>1</v>
      </c>
      <c r="K10" s="18">
        <v>1</v>
      </c>
      <c r="L10" s="18">
        <v>3</v>
      </c>
      <c r="M10" s="18">
        <v>1</v>
      </c>
      <c r="N10" s="20">
        <f t="shared" si="0"/>
        <v>8</v>
      </c>
    </row>
    <row r="11" spans="1:14" x14ac:dyDescent="0.35">
      <c r="A11" t="s">
        <v>9</v>
      </c>
      <c r="B11" s="18">
        <v>1</v>
      </c>
      <c r="C11" s="18">
        <v>2</v>
      </c>
      <c r="D11" s="18">
        <v>0</v>
      </c>
      <c r="E11" s="18">
        <v>1</v>
      </c>
      <c r="F11" s="18">
        <v>2</v>
      </c>
      <c r="G11" s="18">
        <v>0</v>
      </c>
      <c r="H11" s="18">
        <v>0</v>
      </c>
      <c r="I11" s="18">
        <v>1</v>
      </c>
      <c r="J11" s="18">
        <v>0</v>
      </c>
      <c r="K11" s="18">
        <v>1</v>
      </c>
      <c r="L11" s="18">
        <v>1</v>
      </c>
      <c r="M11" s="18">
        <v>0</v>
      </c>
      <c r="N11" s="20">
        <f t="shared" si="0"/>
        <v>9</v>
      </c>
    </row>
    <row r="12" spans="1:14" x14ac:dyDescent="0.35">
      <c r="A12" t="s">
        <v>10</v>
      </c>
      <c r="B12" s="19">
        <v>2</v>
      </c>
      <c r="C12" s="19">
        <v>2</v>
      </c>
      <c r="D12" s="19">
        <v>1</v>
      </c>
      <c r="E12" s="19">
        <v>0</v>
      </c>
      <c r="F12" s="19">
        <v>0</v>
      </c>
      <c r="G12" s="19">
        <v>0</v>
      </c>
      <c r="H12" s="19">
        <v>1</v>
      </c>
      <c r="I12" s="19">
        <v>2</v>
      </c>
      <c r="J12" s="19">
        <v>1</v>
      </c>
      <c r="K12" s="19">
        <v>2</v>
      </c>
      <c r="L12" s="19">
        <v>4</v>
      </c>
      <c r="M12" s="19">
        <v>6</v>
      </c>
      <c r="N12" s="20">
        <f t="shared" si="0"/>
        <v>21</v>
      </c>
    </row>
    <row r="13" spans="1:14" x14ac:dyDescent="0.35">
      <c r="A13" t="s">
        <v>11</v>
      </c>
      <c r="B13" s="19">
        <v>0</v>
      </c>
      <c r="C13" s="19">
        <v>2</v>
      </c>
      <c r="D13" s="19">
        <v>1</v>
      </c>
      <c r="E13" s="19">
        <v>3</v>
      </c>
      <c r="F13" s="19">
        <v>2</v>
      </c>
      <c r="G13" s="19">
        <v>0</v>
      </c>
      <c r="H13" s="19">
        <v>4</v>
      </c>
      <c r="I13" s="19">
        <v>0</v>
      </c>
      <c r="J13" s="19">
        <v>2</v>
      </c>
      <c r="K13" s="19">
        <v>2</v>
      </c>
      <c r="L13" s="19">
        <v>3</v>
      </c>
      <c r="M13" s="19">
        <v>2</v>
      </c>
      <c r="N13" s="20">
        <f t="shared" si="0"/>
        <v>21</v>
      </c>
    </row>
    <row r="14" spans="1:14" x14ac:dyDescent="0.35">
      <c r="A14" t="s">
        <v>12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1</v>
      </c>
      <c r="L14" s="18">
        <v>0</v>
      </c>
      <c r="M14" s="18">
        <v>0</v>
      </c>
      <c r="N14" s="20">
        <f t="shared" si="0"/>
        <v>2</v>
      </c>
    </row>
    <row r="15" spans="1:14" x14ac:dyDescent="0.35">
      <c r="A15" t="s">
        <v>13</v>
      </c>
      <c r="B15" s="18">
        <v>27</v>
      </c>
      <c r="C15" s="18">
        <v>38</v>
      </c>
      <c r="D15" s="18">
        <v>24</v>
      </c>
      <c r="E15" s="18">
        <v>24</v>
      </c>
      <c r="F15" s="18">
        <v>21</v>
      </c>
      <c r="G15" s="18">
        <v>18</v>
      </c>
      <c r="H15" s="18">
        <v>24</v>
      </c>
      <c r="I15" s="18">
        <v>13</v>
      </c>
      <c r="J15" s="18">
        <v>21</v>
      </c>
      <c r="K15" s="18">
        <v>29</v>
      </c>
      <c r="L15" s="21">
        <v>31</v>
      </c>
      <c r="M15" s="18">
        <v>30</v>
      </c>
      <c r="N15" s="20">
        <f t="shared" si="0"/>
        <v>300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activeCell="L13" sqref="L13"/>
    </sheetView>
  </sheetViews>
  <sheetFormatPr defaultRowHeight="14.5" x14ac:dyDescent="0.35"/>
  <cols>
    <col min="1" max="1" width="20" bestFit="1" customWidth="1"/>
    <col min="2" max="2" width="17.26953125" customWidth="1"/>
    <col min="3" max="3" width="28.54296875" customWidth="1"/>
    <col min="4" max="4" width="35.7265625" customWidth="1"/>
    <col min="5" max="5" width="17.453125" customWidth="1"/>
    <col min="7" max="7" width="22.453125" customWidth="1"/>
    <col min="8" max="8" width="18.54296875" customWidth="1"/>
    <col min="9" max="9" width="19.453125" customWidth="1"/>
    <col min="10" max="10" width="41.1796875" customWidth="1"/>
  </cols>
  <sheetData>
    <row r="1" spans="1:14" x14ac:dyDescent="0.35">
      <c r="A1" t="s">
        <v>208</v>
      </c>
    </row>
    <row r="2" spans="1:14" x14ac:dyDescent="0.3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13</v>
      </c>
      <c r="J2" t="s">
        <v>24</v>
      </c>
    </row>
    <row r="3" spans="1:14" x14ac:dyDescent="0.35">
      <c r="A3" t="s">
        <v>25</v>
      </c>
      <c r="B3">
        <v>1</v>
      </c>
      <c r="C3">
        <v>3</v>
      </c>
      <c r="D3">
        <v>7</v>
      </c>
      <c r="F3">
        <v>26</v>
      </c>
      <c r="G3">
        <v>13</v>
      </c>
      <c r="H3">
        <v>3</v>
      </c>
      <c r="I3">
        <f>SUM(B3:H3)</f>
        <v>53</v>
      </c>
      <c r="J3">
        <v>0.4140625</v>
      </c>
    </row>
    <row r="4" spans="1:14" x14ac:dyDescent="0.35">
      <c r="A4" t="s">
        <v>26</v>
      </c>
      <c r="F4">
        <v>16</v>
      </c>
      <c r="G4">
        <v>8</v>
      </c>
      <c r="I4">
        <f t="shared" ref="I4:I9" si="0">SUM(B4:H4)</f>
        <v>24</v>
      </c>
      <c r="J4">
        <v>0.1875</v>
      </c>
      <c r="M4" t="s">
        <v>25</v>
      </c>
      <c r="N4">
        <v>0.4140625</v>
      </c>
    </row>
    <row r="5" spans="1:14" x14ac:dyDescent="0.35">
      <c r="A5" t="s">
        <v>209</v>
      </c>
      <c r="C5">
        <v>3</v>
      </c>
      <c r="D5">
        <v>3</v>
      </c>
      <c r="F5">
        <v>14</v>
      </c>
      <c r="G5">
        <v>6</v>
      </c>
      <c r="H5">
        <v>1</v>
      </c>
      <c r="I5">
        <f t="shared" si="0"/>
        <v>27</v>
      </c>
      <c r="J5">
        <v>0.2109375</v>
      </c>
      <c r="M5" t="s">
        <v>27</v>
      </c>
      <c r="N5">
        <v>0.5859375</v>
      </c>
    </row>
    <row r="6" spans="1:14" x14ac:dyDescent="0.35">
      <c r="A6" t="s">
        <v>30</v>
      </c>
      <c r="F6">
        <v>1</v>
      </c>
      <c r="G6">
        <v>1</v>
      </c>
      <c r="I6">
        <f t="shared" si="0"/>
        <v>2</v>
      </c>
    </row>
    <row r="7" spans="1:14" x14ac:dyDescent="0.35">
      <c r="A7" t="s">
        <v>31</v>
      </c>
      <c r="B7">
        <v>1</v>
      </c>
      <c r="F7">
        <v>4</v>
      </c>
      <c r="G7">
        <v>2</v>
      </c>
      <c r="I7">
        <f t="shared" si="0"/>
        <v>7</v>
      </c>
    </row>
    <row r="8" spans="1:14" x14ac:dyDescent="0.35">
      <c r="A8" t="s">
        <v>32</v>
      </c>
      <c r="C8">
        <v>1</v>
      </c>
      <c r="F8">
        <v>2</v>
      </c>
      <c r="G8">
        <v>2</v>
      </c>
      <c r="H8">
        <v>1</v>
      </c>
      <c r="I8">
        <f t="shared" si="0"/>
        <v>6</v>
      </c>
    </row>
    <row r="9" spans="1:14" x14ac:dyDescent="0.35">
      <c r="A9" t="s">
        <v>33</v>
      </c>
      <c r="D9">
        <v>2</v>
      </c>
      <c r="E9">
        <v>1</v>
      </c>
      <c r="F9">
        <v>5</v>
      </c>
      <c r="I9">
        <f t="shared" si="0"/>
        <v>8</v>
      </c>
    </row>
    <row r="10" spans="1:14" x14ac:dyDescent="0.35">
      <c r="A10" t="s">
        <v>13</v>
      </c>
      <c r="B10">
        <f>SUM(B3:B9)</f>
        <v>2</v>
      </c>
      <c r="C10">
        <f t="shared" ref="C10:I10" si="1">SUM(C3:C9)</f>
        <v>7</v>
      </c>
      <c r="D10">
        <f t="shared" si="1"/>
        <v>12</v>
      </c>
      <c r="E10">
        <f t="shared" si="1"/>
        <v>1</v>
      </c>
      <c r="F10">
        <f t="shared" si="1"/>
        <v>68</v>
      </c>
      <c r="G10">
        <f t="shared" si="1"/>
        <v>32</v>
      </c>
      <c r="H10">
        <f t="shared" si="1"/>
        <v>5</v>
      </c>
      <c r="I10">
        <f t="shared" si="1"/>
        <v>127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4" workbookViewId="0">
      <selection activeCell="A4" sqref="A4"/>
    </sheetView>
  </sheetViews>
  <sheetFormatPr defaultRowHeight="14.5" x14ac:dyDescent="0.35"/>
  <cols>
    <col min="1" max="1" width="14.26953125" customWidth="1"/>
    <col min="3" max="3" width="23.453125" customWidth="1"/>
    <col min="4" max="4" width="25.7265625" customWidth="1"/>
    <col min="5" max="5" width="20.453125" customWidth="1"/>
    <col min="6" max="6" width="16.81640625" customWidth="1"/>
    <col min="7" max="7" width="23.81640625" customWidth="1"/>
    <col min="8" max="8" width="23.54296875" customWidth="1"/>
    <col min="9" max="9" width="25.26953125" customWidth="1"/>
    <col min="10" max="10" width="16.7265625" customWidth="1"/>
    <col min="11" max="11" width="43.7265625" customWidth="1"/>
  </cols>
  <sheetData>
    <row r="1" spans="1:13" x14ac:dyDescent="0.35">
      <c r="A1" t="s">
        <v>34</v>
      </c>
    </row>
    <row r="3" spans="1:13" x14ac:dyDescent="0.35">
      <c r="A3" t="s">
        <v>14</v>
      </c>
      <c r="B3" t="s">
        <v>15</v>
      </c>
    </row>
    <row r="4" spans="1:13" ht="15.5" x14ac:dyDescent="0.35">
      <c r="A4" s="25" t="s">
        <v>210</v>
      </c>
    </row>
    <row r="5" spans="1:13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13</v>
      </c>
      <c r="J5" t="s">
        <v>35</v>
      </c>
    </row>
    <row r="6" spans="1:13" x14ac:dyDescent="0.35">
      <c r="A6" t="s">
        <v>25</v>
      </c>
      <c r="B6">
        <v>6</v>
      </c>
      <c r="C6">
        <v>3</v>
      </c>
      <c r="D6">
        <v>39</v>
      </c>
      <c r="E6">
        <v>2</v>
      </c>
      <c r="F6">
        <v>25</v>
      </c>
      <c r="G6">
        <v>13</v>
      </c>
      <c r="H6">
        <v>3</v>
      </c>
      <c r="I6">
        <f>SUM(B6:H6)</f>
        <v>91</v>
      </c>
      <c r="J6">
        <v>0.39316239316239315</v>
      </c>
    </row>
    <row r="7" spans="1:13" x14ac:dyDescent="0.35">
      <c r="A7" t="s">
        <v>26</v>
      </c>
      <c r="B7">
        <v>1</v>
      </c>
      <c r="D7">
        <v>4</v>
      </c>
      <c r="E7">
        <v>1</v>
      </c>
      <c r="F7">
        <v>16</v>
      </c>
      <c r="G7">
        <v>8</v>
      </c>
      <c r="I7">
        <f t="shared" ref="I7:I13" si="0">SUM(B7:H7)</f>
        <v>30</v>
      </c>
      <c r="J7">
        <v>0.12820512820512819</v>
      </c>
      <c r="L7" t="s">
        <v>27</v>
      </c>
      <c r="M7">
        <v>0.60683760683760679</v>
      </c>
    </row>
    <row r="8" spans="1:13" x14ac:dyDescent="0.35">
      <c r="A8" t="s">
        <v>28</v>
      </c>
      <c r="B8">
        <v>2</v>
      </c>
      <c r="C8">
        <v>4</v>
      </c>
      <c r="D8">
        <v>30</v>
      </c>
      <c r="E8">
        <v>1</v>
      </c>
      <c r="F8">
        <v>14</v>
      </c>
      <c r="G8">
        <v>6</v>
      </c>
      <c r="H8">
        <v>1</v>
      </c>
      <c r="I8">
        <f t="shared" si="0"/>
        <v>58</v>
      </c>
      <c r="J8">
        <v>0.25213675213675213</v>
      </c>
    </row>
    <row r="9" spans="1:13" x14ac:dyDescent="0.35">
      <c r="A9" t="s">
        <v>29</v>
      </c>
      <c r="B9">
        <v>7</v>
      </c>
      <c r="C9">
        <v>2</v>
      </c>
      <c r="D9">
        <v>22</v>
      </c>
      <c r="E9">
        <v>2</v>
      </c>
      <c r="F9">
        <v>13</v>
      </c>
      <c r="G9">
        <v>6</v>
      </c>
      <c r="H9">
        <v>1</v>
      </c>
      <c r="I9">
        <f t="shared" si="0"/>
        <v>53</v>
      </c>
      <c r="J9">
        <v>0.2264957264957265</v>
      </c>
    </row>
    <row r="10" spans="1:13" x14ac:dyDescent="0.35">
      <c r="A10" t="s">
        <v>30</v>
      </c>
      <c r="F10">
        <v>1</v>
      </c>
      <c r="G10">
        <v>1</v>
      </c>
      <c r="I10">
        <f t="shared" si="0"/>
        <v>2</v>
      </c>
    </row>
    <row r="11" spans="1:13" x14ac:dyDescent="0.35">
      <c r="A11" t="s">
        <v>31</v>
      </c>
      <c r="B11">
        <v>5</v>
      </c>
      <c r="D11">
        <v>4</v>
      </c>
      <c r="E11">
        <v>1</v>
      </c>
      <c r="F11">
        <v>4</v>
      </c>
      <c r="G11">
        <v>2</v>
      </c>
      <c r="I11">
        <f t="shared" si="0"/>
        <v>16</v>
      </c>
    </row>
    <row r="12" spans="1:13" x14ac:dyDescent="0.35">
      <c r="A12" t="s">
        <v>32</v>
      </c>
      <c r="B12">
        <v>1</v>
      </c>
      <c r="C12">
        <v>2</v>
      </c>
      <c r="D12">
        <v>3</v>
      </c>
      <c r="F12">
        <v>2</v>
      </c>
      <c r="G12">
        <v>2</v>
      </c>
      <c r="H12">
        <v>1</v>
      </c>
      <c r="I12">
        <f t="shared" si="0"/>
        <v>11</v>
      </c>
    </row>
    <row r="13" spans="1:13" x14ac:dyDescent="0.35">
      <c r="A13" t="s">
        <v>33</v>
      </c>
      <c r="B13">
        <v>1</v>
      </c>
      <c r="D13">
        <v>15</v>
      </c>
      <c r="E13">
        <v>1</v>
      </c>
      <c r="F13">
        <v>5</v>
      </c>
      <c r="I13">
        <f t="shared" si="0"/>
        <v>22</v>
      </c>
    </row>
    <row r="14" spans="1:13" x14ac:dyDescent="0.35">
      <c r="A14" t="s">
        <v>13</v>
      </c>
      <c r="B14">
        <f>SUM(B6:B13)</f>
        <v>23</v>
      </c>
      <c r="C14">
        <f t="shared" ref="C14:I14" si="1">SUM(C6:C13)</f>
        <v>11</v>
      </c>
      <c r="D14">
        <f t="shared" si="1"/>
        <v>117</v>
      </c>
      <c r="E14">
        <f t="shared" si="1"/>
        <v>8</v>
      </c>
      <c r="F14">
        <f t="shared" si="1"/>
        <v>80</v>
      </c>
      <c r="G14">
        <f t="shared" si="1"/>
        <v>38</v>
      </c>
      <c r="H14">
        <f t="shared" si="1"/>
        <v>6</v>
      </c>
      <c r="I14">
        <f t="shared" si="1"/>
        <v>283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P10" sqref="P10"/>
    </sheetView>
  </sheetViews>
  <sheetFormatPr defaultRowHeight="14.5" x14ac:dyDescent="0.35"/>
  <sheetData>
    <row r="1" spans="1:15" ht="39" x14ac:dyDescent="0.3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7"/>
      <c r="O1" s="3" t="s">
        <v>49</v>
      </c>
    </row>
    <row r="2" spans="1:15" ht="26" x14ac:dyDescent="0.35">
      <c r="A2" s="4" t="s">
        <v>50</v>
      </c>
      <c r="B2" s="8">
        <v>74</v>
      </c>
      <c r="C2" s="8">
        <v>84</v>
      </c>
      <c r="D2" s="8">
        <v>62</v>
      </c>
      <c r="E2" s="8">
        <v>57</v>
      </c>
      <c r="F2" s="8">
        <v>54</v>
      </c>
      <c r="G2" s="8">
        <v>60</v>
      </c>
      <c r="H2" s="8">
        <v>48</v>
      </c>
      <c r="I2" s="8">
        <v>49</v>
      </c>
      <c r="J2" s="8">
        <v>74</v>
      </c>
      <c r="K2" s="8">
        <v>62</v>
      </c>
      <c r="L2" s="8">
        <v>75</v>
      </c>
      <c r="M2" s="8" t="e">
        <v>#REF!</v>
      </c>
      <c r="N2" s="7"/>
      <c r="O2" s="9">
        <v>699</v>
      </c>
    </row>
    <row r="3" spans="1:15" ht="26" x14ac:dyDescent="0.35">
      <c r="A3" s="4" t="s">
        <v>51</v>
      </c>
      <c r="B3" s="8">
        <v>46</v>
      </c>
      <c r="C3" s="8">
        <v>55</v>
      </c>
      <c r="D3" s="8">
        <v>42</v>
      </c>
      <c r="E3" s="8">
        <v>44</v>
      </c>
      <c r="F3" s="8">
        <v>42</v>
      </c>
      <c r="G3" s="8">
        <v>52</v>
      </c>
      <c r="H3" s="8">
        <v>41</v>
      </c>
      <c r="I3" s="8">
        <v>32</v>
      </c>
      <c r="J3" s="8">
        <v>58</v>
      </c>
      <c r="K3" s="8">
        <v>46</v>
      </c>
      <c r="L3" s="8">
        <v>50</v>
      </c>
      <c r="M3" s="8" t="e">
        <v>#REF!</v>
      </c>
      <c r="N3" s="7"/>
      <c r="O3" s="9">
        <v>508</v>
      </c>
    </row>
    <row r="4" spans="1:15" ht="26" x14ac:dyDescent="0.35">
      <c r="A4" s="4" t="s">
        <v>52</v>
      </c>
      <c r="B4" s="8">
        <v>48</v>
      </c>
      <c r="C4" s="8">
        <v>48</v>
      </c>
      <c r="D4" s="8">
        <v>25</v>
      </c>
      <c r="E4" s="8">
        <v>40</v>
      </c>
      <c r="F4" s="8">
        <v>27</v>
      </c>
      <c r="G4" s="8">
        <v>42</v>
      </c>
      <c r="H4" s="8">
        <v>34</v>
      </c>
      <c r="I4" s="8">
        <v>17</v>
      </c>
      <c r="J4" s="8">
        <v>47</v>
      </c>
      <c r="K4" s="8">
        <v>29</v>
      </c>
      <c r="L4" s="8">
        <v>40</v>
      </c>
      <c r="M4" s="8" t="e">
        <v>#REF!</v>
      </c>
      <c r="N4" s="7"/>
      <c r="O4" s="9">
        <v>397</v>
      </c>
    </row>
    <row r="5" spans="1:15" x14ac:dyDescent="0.35">
      <c r="A5" s="4" t="s">
        <v>53</v>
      </c>
      <c r="B5" s="8">
        <v>32</v>
      </c>
      <c r="C5" s="8">
        <v>40</v>
      </c>
      <c r="D5" s="8">
        <v>24</v>
      </c>
      <c r="E5" s="8">
        <v>31</v>
      </c>
      <c r="F5" s="8">
        <v>24</v>
      </c>
      <c r="G5" s="8">
        <v>41</v>
      </c>
      <c r="H5" s="8">
        <v>23</v>
      </c>
      <c r="I5" s="8">
        <v>19</v>
      </c>
      <c r="J5" s="8">
        <v>37</v>
      </c>
      <c r="K5" s="8">
        <v>27</v>
      </c>
      <c r="L5" s="8">
        <v>31</v>
      </c>
      <c r="M5" s="8" t="e">
        <v>#REF!</v>
      </c>
      <c r="N5" s="7"/>
      <c r="O5" s="9">
        <v>401</v>
      </c>
    </row>
    <row r="6" spans="1:15" ht="26" x14ac:dyDescent="0.35">
      <c r="A6" s="5" t="s">
        <v>74</v>
      </c>
      <c r="B6" s="8">
        <v>7</v>
      </c>
      <c r="C6" s="8">
        <v>8</v>
      </c>
      <c r="D6" s="8">
        <v>6</v>
      </c>
      <c r="E6" s="8">
        <v>7</v>
      </c>
      <c r="F6" s="8">
        <v>6</v>
      </c>
      <c r="G6" s="8">
        <v>8</v>
      </c>
      <c r="H6" s="8">
        <v>11</v>
      </c>
      <c r="I6" s="8">
        <v>10</v>
      </c>
      <c r="J6" s="8">
        <v>10</v>
      </c>
      <c r="K6" s="8">
        <v>7</v>
      </c>
      <c r="L6" s="8">
        <v>4</v>
      </c>
      <c r="M6" s="8" t="e">
        <v>#REF!</v>
      </c>
      <c r="N6" s="7"/>
      <c r="O6" s="9">
        <v>84</v>
      </c>
    </row>
    <row r="7" spans="1:15" ht="26" x14ac:dyDescent="0.35">
      <c r="A7" s="5" t="s">
        <v>73</v>
      </c>
      <c r="B7" s="8">
        <v>4</v>
      </c>
      <c r="C7" s="8">
        <v>6</v>
      </c>
      <c r="D7" s="8">
        <v>5</v>
      </c>
      <c r="E7" s="8">
        <v>3</v>
      </c>
      <c r="F7" s="8">
        <v>8</v>
      </c>
      <c r="G7" s="8">
        <v>3</v>
      </c>
      <c r="H7" s="8">
        <v>4</v>
      </c>
      <c r="I7" s="8">
        <v>4</v>
      </c>
      <c r="J7" s="8">
        <v>4</v>
      </c>
      <c r="K7" s="8">
        <v>5</v>
      </c>
      <c r="L7" s="8">
        <v>4</v>
      </c>
      <c r="M7" s="8" t="e">
        <v>#REF!</v>
      </c>
      <c r="N7" s="7"/>
      <c r="O7" s="9">
        <v>50</v>
      </c>
    </row>
    <row r="8" spans="1:15" x14ac:dyDescent="0.35">
      <c r="A8" s="4" t="s">
        <v>54</v>
      </c>
      <c r="B8" s="10">
        <v>27</v>
      </c>
      <c r="C8" s="10">
        <v>37</v>
      </c>
      <c r="D8" s="10">
        <v>24</v>
      </c>
      <c r="E8" s="10">
        <v>24</v>
      </c>
      <c r="F8" s="10">
        <v>21</v>
      </c>
      <c r="G8" s="10">
        <v>18</v>
      </c>
      <c r="H8" s="10">
        <v>24</v>
      </c>
      <c r="I8" s="10">
        <v>13</v>
      </c>
      <c r="J8" s="10">
        <v>21</v>
      </c>
      <c r="K8" s="10">
        <v>29</v>
      </c>
      <c r="L8" s="10">
        <v>27</v>
      </c>
      <c r="M8" s="10">
        <v>5</v>
      </c>
      <c r="N8" s="7"/>
      <c r="O8" s="9">
        <v>270</v>
      </c>
    </row>
    <row r="9" spans="1:15" ht="52" x14ac:dyDescent="0.35">
      <c r="A9" s="5" t="s">
        <v>55</v>
      </c>
      <c r="B9" s="11">
        <v>9</v>
      </c>
      <c r="C9" s="11">
        <v>14</v>
      </c>
      <c r="D9" s="11">
        <v>5</v>
      </c>
      <c r="E9" s="11">
        <v>8</v>
      </c>
      <c r="F9" s="11">
        <v>5</v>
      </c>
      <c r="G9" s="11">
        <v>1</v>
      </c>
      <c r="H9" s="11">
        <v>10</v>
      </c>
      <c r="I9" s="11">
        <v>4</v>
      </c>
      <c r="J9" s="11">
        <v>6</v>
      </c>
      <c r="K9" s="11">
        <v>12</v>
      </c>
      <c r="L9" s="11">
        <v>9</v>
      </c>
      <c r="M9" s="11">
        <v>0</v>
      </c>
      <c r="N9" s="7"/>
      <c r="O9" s="9">
        <v>83</v>
      </c>
    </row>
    <row r="10" spans="1:15" ht="65" x14ac:dyDescent="0.35">
      <c r="A10" s="12" t="s">
        <v>56</v>
      </c>
      <c r="B10" s="6">
        <v>614</v>
      </c>
      <c r="C10" s="6">
        <v>635</v>
      </c>
      <c r="D10" s="6">
        <v>648</v>
      </c>
      <c r="E10" s="6">
        <v>645</v>
      </c>
      <c r="F10" s="6">
        <v>650</v>
      </c>
      <c r="G10" s="6">
        <v>652</v>
      </c>
      <c r="H10" s="6">
        <v>475</v>
      </c>
      <c r="I10" s="6">
        <v>393</v>
      </c>
      <c r="J10" s="6">
        <v>402</v>
      </c>
      <c r="K10" s="6">
        <v>292</v>
      </c>
      <c r="L10" s="6">
        <v>300</v>
      </c>
      <c r="M10" s="6"/>
      <c r="N10" s="7"/>
      <c r="O10" s="13"/>
    </row>
    <row r="11" spans="1:15" ht="65" x14ac:dyDescent="0.35">
      <c r="A11" s="12" t="s">
        <v>75</v>
      </c>
      <c r="B11" s="6">
        <v>1214</v>
      </c>
      <c r="C11" s="6">
        <v>1219</v>
      </c>
      <c r="D11" s="6">
        <v>1221</v>
      </c>
      <c r="E11" s="6">
        <v>1225</v>
      </c>
      <c r="F11" s="6">
        <v>1210</v>
      </c>
      <c r="G11" s="6">
        <v>1216</v>
      </c>
      <c r="H11" s="6">
        <v>1201</v>
      </c>
      <c r="I11" s="6">
        <v>1207</v>
      </c>
      <c r="J11" s="6">
        <v>1203</v>
      </c>
      <c r="K11" s="6">
        <v>1253</v>
      </c>
      <c r="L11" s="6">
        <v>1135</v>
      </c>
      <c r="M11" s="6"/>
      <c r="N11" s="7"/>
      <c r="O11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N4" sqref="N4"/>
    </sheetView>
  </sheetViews>
  <sheetFormatPr defaultRowHeight="14.5" x14ac:dyDescent="0.35"/>
  <sheetData>
    <row r="1" spans="1:14" ht="18.5" x14ac:dyDescent="0.45">
      <c r="A1" s="24" t="s">
        <v>206</v>
      </c>
    </row>
    <row r="2" spans="1:14" x14ac:dyDescent="0.3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205</v>
      </c>
      <c r="K2" t="s">
        <v>46</v>
      </c>
      <c r="L2" t="s">
        <v>47</v>
      </c>
      <c r="M2" t="s">
        <v>48</v>
      </c>
      <c r="N2" t="s">
        <v>49</v>
      </c>
    </row>
    <row r="3" spans="1:14" x14ac:dyDescent="0.35">
      <c r="A3" s="16" t="s">
        <v>142</v>
      </c>
      <c r="B3" s="17">
        <v>0</v>
      </c>
      <c r="C3" s="17">
        <v>0</v>
      </c>
      <c r="D3" s="17">
        <v>0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0</v>
      </c>
      <c r="L3" s="17">
        <v>0</v>
      </c>
      <c r="M3" s="17">
        <v>0</v>
      </c>
      <c r="N3" s="17">
        <f>SUM(B3:M3)</f>
        <v>0</v>
      </c>
    </row>
    <row r="4" spans="1:14" x14ac:dyDescent="0.35">
      <c r="A4" s="16" t="s">
        <v>143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f t="shared" ref="N4:N63" si="0">SUM(B4:M4)</f>
        <v>0</v>
      </c>
    </row>
    <row r="5" spans="1:14" x14ac:dyDescent="0.35">
      <c r="A5" s="16" t="s">
        <v>144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f t="shared" si="0"/>
        <v>0</v>
      </c>
    </row>
    <row r="6" spans="1:14" x14ac:dyDescent="0.35">
      <c r="A6" s="16" t="s">
        <v>145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f t="shared" si="0"/>
        <v>0</v>
      </c>
    </row>
    <row r="7" spans="1:14" x14ac:dyDescent="0.35">
      <c r="A7" s="16" t="s">
        <v>146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f t="shared" si="0"/>
        <v>0</v>
      </c>
    </row>
    <row r="8" spans="1:14" x14ac:dyDescent="0.35">
      <c r="A8" s="16" t="s">
        <v>147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f t="shared" si="0"/>
        <v>0</v>
      </c>
    </row>
    <row r="9" spans="1:14" x14ac:dyDescent="0.35">
      <c r="A9" s="16" t="s">
        <v>148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f t="shared" si="0"/>
        <v>0</v>
      </c>
    </row>
    <row r="10" spans="1:14" x14ac:dyDescent="0.35">
      <c r="A10" s="16" t="s">
        <v>149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f t="shared" si="0"/>
        <v>0</v>
      </c>
    </row>
    <row r="11" spans="1:14" x14ac:dyDescent="0.35">
      <c r="A11" s="16" t="s">
        <v>150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f t="shared" si="0"/>
        <v>0</v>
      </c>
    </row>
    <row r="12" spans="1:14" x14ac:dyDescent="0.35">
      <c r="A12" s="16" t="s">
        <v>151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f t="shared" si="0"/>
        <v>0</v>
      </c>
    </row>
    <row r="13" spans="1:14" x14ac:dyDescent="0.35">
      <c r="A13" s="16" t="s">
        <v>152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f t="shared" si="0"/>
        <v>0</v>
      </c>
    </row>
    <row r="14" spans="1:14" x14ac:dyDescent="0.35">
      <c r="A14" s="16" t="s">
        <v>153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f t="shared" si="0"/>
        <v>0</v>
      </c>
    </row>
    <row r="15" spans="1:14" x14ac:dyDescent="0.35">
      <c r="A15" s="16" t="s">
        <v>154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f t="shared" si="0"/>
        <v>0</v>
      </c>
    </row>
    <row r="16" spans="1:14" x14ac:dyDescent="0.35">
      <c r="A16" s="16" t="s">
        <v>155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f t="shared" si="0"/>
        <v>0</v>
      </c>
    </row>
    <row r="17" spans="1:14" x14ac:dyDescent="0.35">
      <c r="A17" s="16" t="s">
        <v>156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f t="shared" si="0"/>
        <v>0</v>
      </c>
    </row>
    <row r="18" spans="1:14" x14ac:dyDescent="0.35">
      <c r="A18" s="16" t="s">
        <v>157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f t="shared" si="0"/>
        <v>0</v>
      </c>
    </row>
    <row r="19" spans="1:14" x14ac:dyDescent="0.35">
      <c r="A19" s="16" t="s">
        <v>158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f t="shared" si="0"/>
        <v>0</v>
      </c>
    </row>
    <row r="20" spans="1:14" x14ac:dyDescent="0.35">
      <c r="A20" s="16" t="s">
        <v>159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f t="shared" si="0"/>
        <v>0</v>
      </c>
    </row>
    <row r="21" spans="1:14" x14ac:dyDescent="0.35">
      <c r="A21" s="16" t="s">
        <v>160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f t="shared" si="0"/>
        <v>0</v>
      </c>
    </row>
    <row r="22" spans="1:14" x14ac:dyDescent="0.35">
      <c r="A22" s="16" t="s">
        <v>161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f t="shared" si="0"/>
        <v>0</v>
      </c>
    </row>
    <row r="23" spans="1:14" x14ac:dyDescent="0.35">
      <c r="A23" s="16" t="s">
        <v>162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f t="shared" si="0"/>
        <v>0</v>
      </c>
    </row>
    <row r="24" spans="1:14" x14ac:dyDescent="0.35">
      <c r="A24" s="16" t="s">
        <v>163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f t="shared" si="0"/>
        <v>0</v>
      </c>
    </row>
    <row r="25" spans="1:14" x14ac:dyDescent="0.35">
      <c r="A25" s="16" t="s">
        <v>164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f t="shared" si="0"/>
        <v>0</v>
      </c>
    </row>
    <row r="26" spans="1:14" x14ac:dyDescent="0.35">
      <c r="A26" s="16" t="s">
        <v>165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f t="shared" si="0"/>
        <v>0</v>
      </c>
    </row>
    <row r="27" spans="1:14" x14ac:dyDescent="0.35">
      <c r="A27" s="16" t="s">
        <v>166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f t="shared" si="0"/>
        <v>0</v>
      </c>
    </row>
    <row r="28" spans="1:14" x14ac:dyDescent="0.35">
      <c r="A28" s="16" t="s">
        <v>167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f t="shared" si="0"/>
        <v>0</v>
      </c>
    </row>
    <row r="29" spans="1:14" x14ac:dyDescent="0.35">
      <c r="A29" s="16" t="s">
        <v>168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f t="shared" si="0"/>
        <v>0</v>
      </c>
    </row>
    <row r="30" spans="1:14" x14ac:dyDescent="0.35">
      <c r="A30" s="16" t="s">
        <v>169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f t="shared" si="0"/>
        <v>0</v>
      </c>
    </row>
    <row r="31" spans="1:14" x14ac:dyDescent="0.35">
      <c r="A31" s="16" t="s">
        <v>170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f t="shared" si="0"/>
        <v>0</v>
      </c>
    </row>
    <row r="32" spans="1:14" x14ac:dyDescent="0.35">
      <c r="A32" s="16" t="s">
        <v>171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f t="shared" si="0"/>
        <v>0</v>
      </c>
    </row>
    <row r="33" spans="1:14" x14ac:dyDescent="0.35">
      <c r="A33" s="16" t="s">
        <v>172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f t="shared" si="0"/>
        <v>0</v>
      </c>
    </row>
    <row r="34" spans="1:14" x14ac:dyDescent="0.35">
      <c r="A34" s="16" t="s">
        <v>173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f t="shared" si="0"/>
        <v>0</v>
      </c>
    </row>
    <row r="35" spans="1:14" x14ac:dyDescent="0.35">
      <c r="A35" s="16" t="s">
        <v>174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f t="shared" si="0"/>
        <v>0</v>
      </c>
    </row>
    <row r="36" spans="1:14" x14ac:dyDescent="0.35">
      <c r="A36" s="16" t="s">
        <v>175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f t="shared" si="0"/>
        <v>0</v>
      </c>
    </row>
    <row r="37" spans="1:14" x14ac:dyDescent="0.35">
      <c r="A37" s="16" t="s">
        <v>176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f t="shared" si="0"/>
        <v>0</v>
      </c>
    </row>
    <row r="38" spans="1:14" x14ac:dyDescent="0.35">
      <c r="A38" s="16" t="s">
        <v>177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f t="shared" si="0"/>
        <v>0</v>
      </c>
    </row>
    <row r="39" spans="1:14" x14ac:dyDescent="0.35">
      <c r="A39" s="16" t="s">
        <v>178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f t="shared" si="0"/>
        <v>0</v>
      </c>
    </row>
    <row r="40" spans="1:14" x14ac:dyDescent="0.35">
      <c r="A40" s="16" t="s">
        <v>179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f t="shared" si="0"/>
        <v>0</v>
      </c>
    </row>
    <row r="41" spans="1:14" x14ac:dyDescent="0.35">
      <c r="A41" s="16" t="s">
        <v>180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f t="shared" si="0"/>
        <v>0</v>
      </c>
    </row>
    <row r="42" spans="1:14" x14ac:dyDescent="0.35">
      <c r="A42" s="16" t="s">
        <v>181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f t="shared" si="0"/>
        <v>0</v>
      </c>
    </row>
    <row r="43" spans="1:14" x14ac:dyDescent="0.35">
      <c r="A43" s="16" t="s">
        <v>182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f t="shared" si="0"/>
        <v>0</v>
      </c>
    </row>
    <row r="44" spans="1:14" x14ac:dyDescent="0.35">
      <c r="A44" s="16" t="s">
        <v>183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f t="shared" si="0"/>
        <v>0</v>
      </c>
    </row>
    <row r="45" spans="1:14" x14ac:dyDescent="0.35">
      <c r="A45" s="16" t="s">
        <v>184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f t="shared" si="0"/>
        <v>0</v>
      </c>
    </row>
    <row r="46" spans="1:14" x14ac:dyDescent="0.35">
      <c r="A46" s="16" t="s">
        <v>185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f t="shared" si="0"/>
        <v>0</v>
      </c>
    </row>
    <row r="47" spans="1:14" x14ac:dyDescent="0.35">
      <c r="A47" s="16" t="s">
        <v>186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f t="shared" si="0"/>
        <v>0</v>
      </c>
    </row>
    <row r="48" spans="1:14" x14ac:dyDescent="0.35">
      <c r="A48" s="16" t="s">
        <v>187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f t="shared" si="0"/>
        <v>0</v>
      </c>
    </row>
    <row r="49" spans="1:14" x14ac:dyDescent="0.35">
      <c r="A49" s="16" t="s">
        <v>188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f t="shared" si="0"/>
        <v>0</v>
      </c>
    </row>
    <row r="50" spans="1:14" x14ac:dyDescent="0.35">
      <c r="A50" s="16" t="s">
        <v>189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f t="shared" si="0"/>
        <v>0</v>
      </c>
    </row>
    <row r="51" spans="1:14" x14ac:dyDescent="0.35">
      <c r="A51" s="16" t="s">
        <v>190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f t="shared" si="0"/>
        <v>0</v>
      </c>
    </row>
    <row r="52" spans="1:14" x14ac:dyDescent="0.35">
      <c r="A52" s="16" t="s">
        <v>191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f t="shared" si="0"/>
        <v>0</v>
      </c>
    </row>
    <row r="53" spans="1:14" x14ac:dyDescent="0.35">
      <c r="A53" s="16" t="s">
        <v>192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f t="shared" si="0"/>
        <v>0</v>
      </c>
    </row>
    <row r="54" spans="1:14" x14ac:dyDescent="0.35">
      <c r="A54" s="16" t="s">
        <v>193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f t="shared" si="0"/>
        <v>0</v>
      </c>
    </row>
    <row r="55" spans="1:14" x14ac:dyDescent="0.35">
      <c r="A55" s="16" t="s">
        <v>194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f t="shared" si="0"/>
        <v>0</v>
      </c>
    </row>
    <row r="56" spans="1:14" x14ac:dyDescent="0.35">
      <c r="A56" s="16" t="s">
        <v>195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f t="shared" si="0"/>
        <v>0</v>
      </c>
    </row>
    <row r="57" spans="1:14" x14ac:dyDescent="0.35">
      <c r="A57" s="16" t="s">
        <v>196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f t="shared" si="0"/>
        <v>0</v>
      </c>
    </row>
    <row r="58" spans="1:14" x14ac:dyDescent="0.35">
      <c r="A58" s="16" t="s">
        <v>197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f t="shared" si="0"/>
        <v>0</v>
      </c>
    </row>
    <row r="59" spans="1:14" x14ac:dyDescent="0.35">
      <c r="A59" s="16" t="s">
        <v>198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f t="shared" si="0"/>
        <v>0</v>
      </c>
    </row>
    <row r="60" spans="1:14" x14ac:dyDescent="0.35">
      <c r="A60" s="16" t="s">
        <v>199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f t="shared" si="0"/>
        <v>0</v>
      </c>
    </row>
    <row r="61" spans="1:14" x14ac:dyDescent="0.35">
      <c r="A61" s="16" t="s">
        <v>200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f t="shared" si="0"/>
        <v>0</v>
      </c>
    </row>
    <row r="62" spans="1:14" x14ac:dyDescent="0.35">
      <c r="A62" s="16" t="s">
        <v>201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f t="shared" si="0"/>
        <v>0</v>
      </c>
    </row>
    <row r="63" spans="1:14" x14ac:dyDescent="0.35">
      <c r="A63" s="16" t="s">
        <v>202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f t="shared" si="0"/>
        <v>0</v>
      </c>
    </row>
    <row r="64" spans="1:14" x14ac:dyDescent="0.35">
      <c r="A64" s="16" t="s">
        <v>203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f>SUM(B64:M64)</f>
        <v>0</v>
      </c>
    </row>
  </sheetData>
  <conditionalFormatting sqref="B3:N64">
    <cfRule type="cellIs" dxfId="14" priority="45" operator="greaterThan">
      <formula>1.9</formula>
    </cfRule>
    <cfRule type="cellIs" dxfId="13" priority="46" operator="greaterThan">
      <formula>0</formula>
    </cfRule>
    <cfRule type="containsErrors" dxfId="12" priority="47">
      <formula>ISERROR(B3)</formula>
    </cfRule>
    <cfRule type="cellIs" dxfId="11" priority="48" operator="greaterThan">
      <formula>1.9</formula>
    </cfRule>
  </conditionalFormatting>
  <conditionalFormatting sqref="B3:N64">
    <cfRule type="containsErrors" dxfId="10" priority="44">
      <formula>ISERROR(B3)</formula>
    </cfRule>
  </conditionalFormatting>
  <conditionalFormatting sqref="B3:N64">
    <cfRule type="cellIs" dxfId="9" priority="31" operator="greaterThan">
      <formula>1.9</formula>
    </cfRule>
    <cfRule type="cellIs" dxfId="8" priority="32" operator="greaterThan">
      <formula>0</formula>
    </cfRule>
    <cfRule type="containsErrors" dxfId="7" priority="33">
      <formula>ISERROR(B3)</formula>
    </cfRule>
    <cfRule type="cellIs" dxfId="6" priority="34" operator="greaterThan">
      <formula>1.9</formula>
    </cfRule>
  </conditionalFormatting>
  <conditionalFormatting sqref="B3:N64">
    <cfRule type="containsErrors" dxfId="5" priority="30">
      <formula>ISERROR(B3)</formula>
    </cfRule>
  </conditionalFormatting>
  <conditionalFormatting sqref="B3:N64">
    <cfRule type="cellIs" dxfId="4" priority="14" operator="greaterThan">
      <formula>1.9</formula>
    </cfRule>
    <cfRule type="cellIs" dxfId="3" priority="15" operator="greaterThan">
      <formula>0</formula>
    </cfRule>
    <cfRule type="containsErrors" dxfId="2" priority="16">
      <formula>ISERROR(B3)</formula>
    </cfRule>
    <cfRule type="cellIs" dxfId="1" priority="17" operator="greaterThan">
      <formula>1.9</formula>
    </cfRule>
  </conditionalFormatting>
  <conditionalFormatting sqref="B3:N64">
    <cfRule type="containsErrors" dxfId="0" priority="13">
      <formula>ISERROR(B3)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H34" sqref="H34"/>
    </sheetView>
  </sheetViews>
  <sheetFormatPr defaultRowHeight="14.5" x14ac:dyDescent="0.35"/>
  <sheetData>
    <row r="1" spans="1:14" x14ac:dyDescent="0.35">
      <c r="A1" s="22" t="s">
        <v>211</v>
      </c>
    </row>
    <row r="2" spans="1:14" x14ac:dyDescent="0.3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205</v>
      </c>
      <c r="K2" t="s">
        <v>46</v>
      </c>
      <c r="L2" t="s">
        <v>47</v>
      </c>
      <c r="M2" t="s">
        <v>48</v>
      </c>
      <c r="N2" t="s">
        <v>49</v>
      </c>
    </row>
    <row r="3" spans="1:14" x14ac:dyDescent="0.35">
      <c r="A3" t="s">
        <v>142</v>
      </c>
      <c r="C3">
        <v>1</v>
      </c>
      <c r="D3">
        <v>1</v>
      </c>
      <c r="F3">
        <v>2</v>
      </c>
      <c r="G3">
        <v>1</v>
      </c>
      <c r="I3">
        <v>2</v>
      </c>
      <c r="J3">
        <v>1</v>
      </c>
      <c r="L3">
        <v>4</v>
      </c>
      <c r="N3">
        <f>SUM(B3:M3)</f>
        <v>12</v>
      </c>
    </row>
    <row r="4" spans="1:14" x14ac:dyDescent="0.35">
      <c r="A4" t="s">
        <v>143</v>
      </c>
      <c r="B4">
        <v>1</v>
      </c>
      <c r="C4">
        <v>1</v>
      </c>
      <c r="D4">
        <v>2</v>
      </c>
      <c r="E4">
        <v>3</v>
      </c>
      <c r="G4">
        <v>1</v>
      </c>
      <c r="H4">
        <v>2</v>
      </c>
      <c r="I4">
        <v>1</v>
      </c>
      <c r="J4">
        <v>4</v>
      </c>
      <c r="K4">
        <v>1</v>
      </c>
      <c r="L4">
        <v>1</v>
      </c>
      <c r="M4">
        <v>4</v>
      </c>
      <c r="N4">
        <f t="shared" ref="N4:N20" si="0">SUM(B4:M4)</f>
        <v>21</v>
      </c>
    </row>
    <row r="5" spans="1:14" x14ac:dyDescent="0.35">
      <c r="A5" t="s">
        <v>144</v>
      </c>
      <c r="B5">
        <v>1</v>
      </c>
      <c r="C5">
        <v>2</v>
      </c>
      <c r="D5">
        <v>2</v>
      </c>
      <c r="E5">
        <v>1</v>
      </c>
      <c r="N5">
        <f t="shared" si="0"/>
        <v>6</v>
      </c>
    </row>
    <row r="6" spans="1:14" x14ac:dyDescent="0.35">
      <c r="A6" t="s">
        <v>145</v>
      </c>
      <c r="C6">
        <v>1</v>
      </c>
      <c r="E6">
        <v>2</v>
      </c>
      <c r="F6">
        <v>1</v>
      </c>
      <c r="G6">
        <v>2</v>
      </c>
      <c r="H6">
        <v>1</v>
      </c>
      <c r="I6">
        <v>1</v>
      </c>
      <c r="J6">
        <v>2</v>
      </c>
      <c r="K6">
        <v>1</v>
      </c>
      <c r="L6">
        <v>2</v>
      </c>
      <c r="M6">
        <v>4</v>
      </c>
      <c r="N6">
        <f t="shared" si="0"/>
        <v>17</v>
      </c>
    </row>
    <row r="7" spans="1:14" x14ac:dyDescent="0.35">
      <c r="A7" t="s">
        <v>146</v>
      </c>
      <c r="E7">
        <v>2</v>
      </c>
      <c r="F7">
        <v>3</v>
      </c>
      <c r="G7">
        <v>3</v>
      </c>
      <c r="I7">
        <v>2</v>
      </c>
      <c r="K7">
        <v>3</v>
      </c>
      <c r="L7">
        <v>2</v>
      </c>
      <c r="M7">
        <v>4</v>
      </c>
      <c r="N7">
        <f t="shared" si="0"/>
        <v>19</v>
      </c>
    </row>
    <row r="8" spans="1:14" x14ac:dyDescent="0.35">
      <c r="A8" t="s">
        <v>147</v>
      </c>
      <c r="B8">
        <v>1</v>
      </c>
      <c r="C8">
        <v>1</v>
      </c>
      <c r="D8">
        <v>2</v>
      </c>
      <c r="E8">
        <v>1</v>
      </c>
      <c r="H8">
        <v>1</v>
      </c>
      <c r="K8">
        <v>2</v>
      </c>
      <c r="L8">
        <v>2</v>
      </c>
      <c r="N8">
        <f t="shared" si="0"/>
        <v>10</v>
      </c>
    </row>
    <row r="9" spans="1:14" x14ac:dyDescent="0.35">
      <c r="A9" t="s">
        <v>148</v>
      </c>
      <c r="D9">
        <v>2</v>
      </c>
      <c r="F9">
        <v>4</v>
      </c>
      <c r="H9">
        <v>1</v>
      </c>
      <c r="I9">
        <v>1</v>
      </c>
      <c r="K9">
        <v>3</v>
      </c>
      <c r="L9">
        <v>4</v>
      </c>
      <c r="N9">
        <f t="shared" si="0"/>
        <v>15</v>
      </c>
    </row>
    <row r="10" spans="1:14" x14ac:dyDescent="0.35">
      <c r="A10" t="s">
        <v>149</v>
      </c>
      <c r="B10">
        <v>7</v>
      </c>
      <c r="C10">
        <v>4</v>
      </c>
      <c r="D10">
        <v>5</v>
      </c>
      <c r="E10">
        <v>2</v>
      </c>
      <c r="F10">
        <v>4</v>
      </c>
      <c r="G10">
        <v>3</v>
      </c>
      <c r="H10">
        <v>3</v>
      </c>
      <c r="I10">
        <v>5</v>
      </c>
      <c r="K10">
        <v>1</v>
      </c>
      <c r="L10">
        <v>3</v>
      </c>
      <c r="M10">
        <v>2</v>
      </c>
      <c r="N10">
        <f t="shared" si="0"/>
        <v>39</v>
      </c>
    </row>
    <row r="11" spans="1:14" x14ac:dyDescent="0.35">
      <c r="A11" t="s">
        <v>150</v>
      </c>
      <c r="B11">
        <v>2</v>
      </c>
      <c r="D11">
        <v>2</v>
      </c>
      <c r="E11">
        <v>1</v>
      </c>
      <c r="F11">
        <v>3</v>
      </c>
      <c r="G11">
        <v>1</v>
      </c>
      <c r="I11">
        <v>3</v>
      </c>
      <c r="K11">
        <v>1</v>
      </c>
      <c r="L11">
        <v>1</v>
      </c>
      <c r="M11">
        <v>3</v>
      </c>
      <c r="N11">
        <f t="shared" si="0"/>
        <v>17</v>
      </c>
    </row>
    <row r="12" spans="1:14" x14ac:dyDescent="0.35">
      <c r="A12" t="s">
        <v>151</v>
      </c>
      <c r="B12">
        <v>1</v>
      </c>
      <c r="C12">
        <v>2</v>
      </c>
      <c r="E12">
        <v>4</v>
      </c>
      <c r="F12">
        <v>1</v>
      </c>
      <c r="H12">
        <v>1</v>
      </c>
      <c r="I12">
        <v>2</v>
      </c>
      <c r="J12">
        <v>1</v>
      </c>
      <c r="K12">
        <v>2</v>
      </c>
      <c r="L12">
        <v>3</v>
      </c>
      <c r="N12">
        <f t="shared" si="0"/>
        <v>17</v>
      </c>
    </row>
    <row r="13" spans="1:14" x14ac:dyDescent="0.35">
      <c r="A13" t="s">
        <v>152</v>
      </c>
      <c r="B13">
        <v>5</v>
      </c>
      <c r="C13">
        <v>5</v>
      </c>
      <c r="D13">
        <v>5</v>
      </c>
      <c r="E13">
        <v>3</v>
      </c>
      <c r="F13">
        <v>2</v>
      </c>
      <c r="G13">
        <v>2</v>
      </c>
      <c r="H13">
        <v>1</v>
      </c>
      <c r="J13">
        <v>1</v>
      </c>
      <c r="N13">
        <f t="shared" si="0"/>
        <v>24</v>
      </c>
    </row>
    <row r="14" spans="1:14" x14ac:dyDescent="0.35">
      <c r="A14" t="s">
        <v>153</v>
      </c>
      <c r="C14">
        <v>2</v>
      </c>
      <c r="D14">
        <v>2</v>
      </c>
      <c r="H14">
        <v>3</v>
      </c>
      <c r="I14">
        <v>1</v>
      </c>
      <c r="L14">
        <v>1</v>
      </c>
      <c r="M14">
        <v>1</v>
      </c>
      <c r="N14">
        <f t="shared" si="0"/>
        <v>10</v>
      </c>
    </row>
    <row r="15" spans="1:14" x14ac:dyDescent="0.35">
      <c r="A15" t="s">
        <v>154</v>
      </c>
      <c r="C15">
        <v>1</v>
      </c>
      <c r="D15">
        <v>2</v>
      </c>
      <c r="E15">
        <v>3</v>
      </c>
      <c r="G15">
        <v>2</v>
      </c>
      <c r="I15">
        <v>1</v>
      </c>
      <c r="M15">
        <v>1</v>
      </c>
      <c r="N15">
        <f t="shared" si="0"/>
        <v>10</v>
      </c>
    </row>
    <row r="16" spans="1:14" x14ac:dyDescent="0.35">
      <c r="A16" t="s">
        <v>155</v>
      </c>
      <c r="B16">
        <v>4</v>
      </c>
      <c r="C16">
        <v>3</v>
      </c>
      <c r="D16">
        <v>4</v>
      </c>
      <c r="E16">
        <v>1</v>
      </c>
      <c r="F16">
        <v>1</v>
      </c>
      <c r="G16">
        <v>2</v>
      </c>
      <c r="H16">
        <v>3</v>
      </c>
      <c r="I16">
        <v>1</v>
      </c>
      <c r="J16">
        <v>3</v>
      </c>
      <c r="K16">
        <v>4</v>
      </c>
      <c r="L16">
        <v>3</v>
      </c>
      <c r="M16">
        <v>4</v>
      </c>
      <c r="N16">
        <f t="shared" si="0"/>
        <v>33</v>
      </c>
    </row>
    <row r="17" spans="1:14" x14ac:dyDescent="0.35">
      <c r="A17" t="s">
        <v>156</v>
      </c>
      <c r="C17">
        <v>1</v>
      </c>
      <c r="D17">
        <v>2</v>
      </c>
      <c r="F17">
        <v>1</v>
      </c>
      <c r="G17">
        <v>2</v>
      </c>
      <c r="L17">
        <v>1</v>
      </c>
      <c r="M17">
        <v>1</v>
      </c>
      <c r="N17">
        <f t="shared" si="0"/>
        <v>8</v>
      </c>
    </row>
    <row r="18" spans="1:14" x14ac:dyDescent="0.35">
      <c r="A18" t="s">
        <v>157</v>
      </c>
      <c r="C18">
        <v>1</v>
      </c>
      <c r="F18">
        <v>1</v>
      </c>
      <c r="I18">
        <v>1</v>
      </c>
      <c r="K18">
        <v>2</v>
      </c>
      <c r="L18">
        <v>2</v>
      </c>
      <c r="M18">
        <v>1</v>
      </c>
      <c r="N18">
        <f t="shared" si="0"/>
        <v>8</v>
      </c>
    </row>
    <row r="19" spans="1:14" x14ac:dyDescent="0.35">
      <c r="A19" t="s">
        <v>158</v>
      </c>
      <c r="D19">
        <v>1</v>
      </c>
      <c r="F19">
        <v>1</v>
      </c>
      <c r="G19">
        <v>2</v>
      </c>
      <c r="H19">
        <v>2</v>
      </c>
      <c r="I19">
        <v>3</v>
      </c>
      <c r="J19">
        <v>1</v>
      </c>
      <c r="K19">
        <v>1</v>
      </c>
      <c r="M19">
        <v>2</v>
      </c>
      <c r="N19">
        <f t="shared" si="0"/>
        <v>13</v>
      </c>
    </row>
    <row r="20" spans="1:14" x14ac:dyDescent="0.35">
      <c r="A20" t="s">
        <v>13</v>
      </c>
      <c r="B20">
        <f>SUM(B3:B19)</f>
        <v>22</v>
      </c>
      <c r="C20">
        <f t="shared" ref="C20:M20" si="1">SUM(C3:C19)</f>
        <v>25</v>
      </c>
      <c r="D20">
        <f t="shared" si="1"/>
        <v>32</v>
      </c>
      <c r="E20">
        <f t="shared" si="1"/>
        <v>23</v>
      </c>
      <c r="F20">
        <f t="shared" si="1"/>
        <v>24</v>
      </c>
      <c r="G20">
        <f t="shared" si="1"/>
        <v>21</v>
      </c>
      <c r="H20">
        <f t="shared" si="1"/>
        <v>18</v>
      </c>
      <c r="I20">
        <f t="shared" si="1"/>
        <v>24</v>
      </c>
      <c r="J20">
        <f t="shared" si="1"/>
        <v>13</v>
      </c>
      <c r="K20">
        <f t="shared" si="1"/>
        <v>21</v>
      </c>
      <c r="L20">
        <f t="shared" si="1"/>
        <v>29</v>
      </c>
      <c r="M20">
        <f t="shared" si="1"/>
        <v>27</v>
      </c>
      <c r="N20">
        <f t="shared" si="0"/>
        <v>279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J30" sqref="J30"/>
    </sheetView>
  </sheetViews>
  <sheetFormatPr defaultRowHeight="14.5" x14ac:dyDescent="0.35"/>
  <cols>
    <col min="1" max="1" width="22" bestFit="1" customWidth="1"/>
  </cols>
  <sheetData>
    <row r="1" spans="1:2" x14ac:dyDescent="0.35">
      <c r="A1" t="s">
        <v>71</v>
      </c>
    </row>
    <row r="3" spans="1:2" x14ac:dyDescent="0.35">
      <c r="A3" t="s">
        <v>76</v>
      </c>
      <c r="B3">
        <v>29</v>
      </c>
    </row>
    <row r="4" spans="1:2" x14ac:dyDescent="0.35">
      <c r="A4" t="s">
        <v>77</v>
      </c>
      <c r="B4">
        <v>13</v>
      </c>
    </row>
    <row r="5" spans="1:2" x14ac:dyDescent="0.35">
      <c r="A5" t="s">
        <v>78</v>
      </c>
      <c r="B5">
        <v>15</v>
      </c>
    </row>
    <row r="7" spans="1:2" x14ac:dyDescent="0.35">
      <c r="A7" t="s">
        <v>72</v>
      </c>
    </row>
    <row r="9" spans="1:2" x14ac:dyDescent="0.35">
      <c r="A9" t="s">
        <v>76</v>
      </c>
      <c r="B9">
        <v>32</v>
      </c>
    </row>
    <row r="10" spans="1:2" x14ac:dyDescent="0.35">
      <c r="A10" t="s">
        <v>79</v>
      </c>
      <c r="B10">
        <v>21</v>
      </c>
    </row>
    <row r="11" spans="1:2" x14ac:dyDescent="0.35">
      <c r="A11" t="s">
        <v>80</v>
      </c>
      <c r="B11">
        <v>30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K13" sqref="K13"/>
    </sheetView>
  </sheetViews>
  <sheetFormatPr defaultRowHeight="14.5" x14ac:dyDescent="0.35"/>
  <cols>
    <col min="1" max="1" width="32.54296875" bestFit="1" customWidth="1"/>
    <col min="2" max="2" width="35" customWidth="1"/>
    <col min="3" max="3" width="34.54296875" bestFit="1" customWidth="1"/>
    <col min="4" max="4" width="32.453125" bestFit="1" customWidth="1"/>
    <col min="5" max="5" width="32.26953125" bestFit="1" customWidth="1"/>
    <col min="6" max="6" width="14.453125" bestFit="1" customWidth="1"/>
    <col min="7" max="7" width="18.1796875" bestFit="1" customWidth="1"/>
    <col min="8" max="8" width="33.54296875" customWidth="1"/>
  </cols>
  <sheetData>
    <row r="1" spans="1:8" x14ac:dyDescent="0.35">
      <c r="A1" t="s">
        <v>57</v>
      </c>
      <c r="B1" t="s">
        <v>81</v>
      </c>
      <c r="C1" t="s">
        <v>58</v>
      </c>
      <c r="D1" t="s">
        <v>82</v>
      </c>
      <c r="E1" t="s">
        <v>83</v>
      </c>
      <c r="F1" t="s">
        <v>61</v>
      </c>
      <c r="G1" t="s">
        <v>60</v>
      </c>
      <c r="H1" t="s">
        <v>59</v>
      </c>
    </row>
    <row r="2" spans="1:8" x14ac:dyDescent="0.35">
      <c r="A2" t="s">
        <v>90</v>
      </c>
      <c r="B2" s="14">
        <v>42212</v>
      </c>
      <c r="C2" s="14">
        <v>42219</v>
      </c>
      <c r="D2" s="14">
        <v>42263</v>
      </c>
      <c r="E2" s="15">
        <v>28</v>
      </c>
      <c r="F2" s="15">
        <v>6</v>
      </c>
      <c r="G2" t="s">
        <v>204</v>
      </c>
      <c r="H2" t="s">
        <v>21</v>
      </c>
    </row>
    <row r="3" spans="1:8" x14ac:dyDescent="0.35">
      <c r="A3" t="s">
        <v>84</v>
      </c>
      <c r="B3" s="14">
        <v>41919</v>
      </c>
      <c r="C3" s="14">
        <v>42013</v>
      </c>
      <c r="D3" s="14">
        <v>42040</v>
      </c>
      <c r="E3" s="15">
        <v>27</v>
      </c>
      <c r="F3" s="15">
        <v>5</v>
      </c>
      <c r="G3" t="s">
        <v>204</v>
      </c>
      <c r="H3" t="s">
        <v>23</v>
      </c>
    </row>
    <row r="4" spans="1:8" x14ac:dyDescent="0.35">
      <c r="A4" t="s">
        <v>85</v>
      </c>
      <c r="B4" s="14">
        <v>42027</v>
      </c>
      <c r="C4" s="14">
        <v>42031</v>
      </c>
      <c r="D4" s="14">
        <v>42058</v>
      </c>
      <c r="E4" s="15">
        <v>26</v>
      </c>
      <c r="F4" s="15">
        <v>3</v>
      </c>
      <c r="G4" t="s">
        <v>204</v>
      </c>
      <c r="H4" t="s">
        <v>19</v>
      </c>
    </row>
    <row r="5" spans="1:8" x14ac:dyDescent="0.35">
      <c r="A5" t="s">
        <v>93</v>
      </c>
      <c r="B5" s="14">
        <v>42320</v>
      </c>
      <c r="C5" s="14">
        <v>42326</v>
      </c>
      <c r="D5" s="14">
        <v>42353</v>
      </c>
      <c r="E5" s="15">
        <v>26</v>
      </c>
      <c r="F5" s="15">
        <v>2</v>
      </c>
      <c r="G5" t="s">
        <v>204</v>
      </c>
      <c r="H5" t="s">
        <v>21</v>
      </c>
    </row>
    <row r="6" spans="1:8" x14ac:dyDescent="0.35">
      <c r="A6" t="s">
        <v>89</v>
      </c>
      <c r="B6" s="14">
        <v>42131</v>
      </c>
      <c r="C6" s="14">
        <v>42202</v>
      </c>
      <c r="D6" s="14">
        <v>42223</v>
      </c>
      <c r="E6" s="15">
        <v>21</v>
      </c>
      <c r="F6" s="15">
        <v>4</v>
      </c>
      <c r="G6" t="s">
        <v>204</v>
      </c>
      <c r="H6" t="s">
        <v>21</v>
      </c>
    </row>
    <row r="7" spans="1:8" x14ac:dyDescent="0.35">
      <c r="A7" t="s">
        <v>91</v>
      </c>
      <c r="B7" s="14" t="s">
        <v>62</v>
      </c>
      <c r="C7" s="14">
        <v>42242</v>
      </c>
      <c r="D7" s="14">
        <v>42263</v>
      </c>
      <c r="E7" s="15">
        <v>21</v>
      </c>
      <c r="F7" s="15">
        <v>3</v>
      </c>
      <c r="G7" t="s">
        <v>204</v>
      </c>
      <c r="H7" t="s">
        <v>21</v>
      </c>
    </row>
    <row r="8" spans="1:8" x14ac:dyDescent="0.35">
      <c r="A8" t="s">
        <v>86</v>
      </c>
      <c r="B8" s="14">
        <v>42047</v>
      </c>
      <c r="C8" s="14">
        <v>42116</v>
      </c>
      <c r="D8" s="14">
        <v>42136</v>
      </c>
      <c r="E8" s="15">
        <v>20</v>
      </c>
      <c r="F8" s="15">
        <v>2</v>
      </c>
      <c r="G8" t="s">
        <v>204</v>
      </c>
      <c r="H8" t="s">
        <v>21</v>
      </c>
    </row>
    <row r="9" spans="1:8" x14ac:dyDescent="0.35">
      <c r="A9" t="s">
        <v>92</v>
      </c>
      <c r="B9" s="14" t="s">
        <v>62</v>
      </c>
      <c r="C9" s="14">
        <v>42279</v>
      </c>
      <c r="D9" s="14">
        <v>42293</v>
      </c>
      <c r="E9" s="15">
        <v>15</v>
      </c>
      <c r="F9" s="15">
        <v>4</v>
      </c>
      <c r="G9" t="s">
        <v>204</v>
      </c>
      <c r="H9" t="s">
        <v>21</v>
      </c>
    </row>
    <row r="10" spans="1:8" x14ac:dyDescent="0.35">
      <c r="A10" t="s">
        <v>88</v>
      </c>
      <c r="B10" s="14">
        <v>42170</v>
      </c>
      <c r="C10" s="14">
        <v>42191</v>
      </c>
      <c r="D10" s="14">
        <v>42206</v>
      </c>
      <c r="E10" s="15">
        <v>14</v>
      </c>
      <c r="F10" s="15">
        <v>4</v>
      </c>
      <c r="G10" t="s">
        <v>204</v>
      </c>
      <c r="H10" t="s">
        <v>21</v>
      </c>
    </row>
    <row r="11" spans="1:8" x14ac:dyDescent="0.35">
      <c r="A11" t="s">
        <v>87</v>
      </c>
      <c r="B11" s="14" t="s">
        <v>62</v>
      </c>
      <c r="C11" s="14">
        <v>42188</v>
      </c>
      <c r="D11" s="14">
        <v>42199</v>
      </c>
      <c r="E11" s="15">
        <v>4</v>
      </c>
      <c r="F11" s="15">
        <v>16</v>
      </c>
      <c r="G11" t="s">
        <v>204</v>
      </c>
      <c r="H11" t="s">
        <v>21</v>
      </c>
    </row>
  </sheetData>
  <sortState ref="A2:H11">
    <sortCondition descending="1" ref="E1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F4" sqref="F4"/>
    </sheetView>
  </sheetViews>
  <sheetFormatPr defaultRowHeight="14.5" x14ac:dyDescent="0.35"/>
  <sheetData>
    <row r="1" spans="1:6" x14ac:dyDescent="0.35">
      <c r="A1" t="s">
        <v>57</v>
      </c>
      <c r="B1" t="s">
        <v>0</v>
      </c>
      <c r="C1" t="s">
        <v>59</v>
      </c>
    </row>
    <row r="2" spans="1:6" x14ac:dyDescent="0.35">
      <c r="A2" t="s">
        <v>94</v>
      </c>
      <c r="B2" t="s">
        <v>1</v>
      </c>
      <c r="C2" t="s">
        <v>21</v>
      </c>
    </row>
    <row r="3" spans="1:6" x14ac:dyDescent="0.35">
      <c r="A3" t="s">
        <v>95</v>
      </c>
      <c r="B3" t="s">
        <v>1</v>
      </c>
      <c r="C3" t="s">
        <v>21</v>
      </c>
    </row>
    <row r="4" spans="1:6" x14ac:dyDescent="0.35">
      <c r="A4" t="s">
        <v>96</v>
      </c>
      <c r="B4" t="s">
        <v>1</v>
      </c>
      <c r="C4" t="s">
        <v>21</v>
      </c>
      <c r="E4" t="s">
        <v>1</v>
      </c>
      <c r="F4">
        <v>7</v>
      </c>
    </row>
    <row r="5" spans="1:6" x14ac:dyDescent="0.35">
      <c r="A5" t="s">
        <v>76</v>
      </c>
      <c r="B5" t="s">
        <v>1</v>
      </c>
      <c r="C5" t="s">
        <v>21</v>
      </c>
      <c r="E5" t="s">
        <v>2</v>
      </c>
      <c r="F5">
        <v>3</v>
      </c>
    </row>
    <row r="6" spans="1:6" x14ac:dyDescent="0.35">
      <c r="A6" t="s">
        <v>97</v>
      </c>
      <c r="B6" t="s">
        <v>1</v>
      </c>
      <c r="C6" t="s">
        <v>21</v>
      </c>
      <c r="E6" t="s">
        <v>98</v>
      </c>
      <c r="F6">
        <v>11</v>
      </c>
    </row>
    <row r="7" spans="1:6" x14ac:dyDescent="0.35">
      <c r="A7" t="s">
        <v>79</v>
      </c>
      <c r="B7" t="s">
        <v>1</v>
      </c>
      <c r="C7" t="s">
        <v>21</v>
      </c>
      <c r="E7" t="s">
        <v>99</v>
      </c>
      <c r="F7">
        <v>6</v>
      </c>
    </row>
    <row r="8" spans="1:6" x14ac:dyDescent="0.35">
      <c r="A8" t="s">
        <v>100</v>
      </c>
      <c r="B8" t="s">
        <v>1</v>
      </c>
      <c r="C8" t="s">
        <v>21</v>
      </c>
      <c r="E8" t="s">
        <v>5</v>
      </c>
      <c r="F8">
        <v>4</v>
      </c>
    </row>
    <row r="9" spans="1:6" x14ac:dyDescent="0.35">
      <c r="A9" t="s">
        <v>101</v>
      </c>
      <c r="B9" t="s">
        <v>2</v>
      </c>
      <c r="C9" t="s">
        <v>21</v>
      </c>
      <c r="E9" t="s">
        <v>6</v>
      </c>
      <c r="F9">
        <v>11</v>
      </c>
    </row>
    <row r="10" spans="1:6" x14ac:dyDescent="0.35">
      <c r="A10" t="s">
        <v>102</v>
      </c>
      <c r="B10" t="s">
        <v>2</v>
      </c>
      <c r="C10" t="s">
        <v>21</v>
      </c>
      <c r="E10" t="s">
        <v>7</v>
      </c>
      <c r="F10">
        <v>11</v>
      </c>
    </row>
    <row r="11" spans="1:6" x14ac:dyDescent="0.35">
      <c r="A11" t="s">
        <v>103</v>
      </c>
      <c r="B11" t="s">
        <v>2</v>
      </c>
      <c r="C11" t="s">
        <v>21</v>
      </c>
      <c r="E11" t="s">
        <v>8</v>
      </c>
      <c r="F11">
        <v>4</v>
      </c>
    </row>
    <row r="12" spans="1:6" x14ac:dyDescent="0.35">
      <c r="A12" t="s">
        <v>104</v>
      </c>
      <c r="B12" t="s">
        <v>3</v>
      </c>
      <c r="C12" t="s">
        <v>21</v>
      </c>
      <c r="E12" t="s">
        <v>9</v>
      </c>
      <c r="F12">
        <v>2</v>
      </c>
    </row>
    <row r="13" spans="1:6" x14ac:dyDescent="0.35">
      <c r="A13" t="s">
        <v>105</v>
      </c>
      <c r="B13" t="s">
        <v>3</v>
      </c>
      <c r="C13" t="s">
        <v>21</v>
      </c>
      <c r="E13" t="s">
        <v>10</v>
      </c>
      <c r="F13">
        <v>2</v>
      </c>
    </row>
    <row r="14" spans="1:6" x14ac:dyDescent="0.35">
      <c r="A14" t="s">
        <v>106</v>
      </c>
      <c r="B14" t="s">
        <v>3</v>
      </c>
      <c r="C14" t="s">
        <v>21</v>
      </c>
      <c r="E14" t="s">
        <v>11</v>
      </c>
      <c r="F14">
        <v>4</v>
      </c>
    </row>
    <row r="15" spans="1:6" x14ac:dyDescent="0.35">
      <c r="A15" t="s">
        <v>77</v>
      </c>
      <c r="B15" t="s">
        <v>3</v>
      </c>
      <c r="C15" t="s">
        <v>21</v>
      </c>
      <c r="E15" t="s">
        <v>12</v>
      </c>
      <c r="F15">
        <v>3</v>
      </c>
    </row>
    <row r="16" spans="1:6" x14ac:dyDescent="0.35">
      <c r="A16" t="s">
        <v>107</v>
      </c>
      <c r="B16" t="s">
        <v>3</v>
      </c>
      <c r="C16" t="s">
        <v>21</v>
      </c>
    </row>
    <row r="17" spans="1:3" x14ac:dyDescent="0.35">
      <c r="A17" t="s">
        <v>108</v>
      </c>
      <c r="B17" t="s">
        <v>3</v>
      </c>
      <c r="C17" t="s">
        <v>21</v>
      </c>
    </row>
    <row r="18" spans="1:3" x14ac:dyDescent="0.35">
      <c r="A18" t="s">
        <v>69</v>
      </c>
      <c r="B18" t="s">
        <v>3</v>
      </c>
      <c r="C18" t="s">
        <v>21</v>
      </c>
    </row>
    <row r="19" spans="1:3" x14ac:dyDescent="0.35">
      <c r="A19" t="s">
        <v>109</v>
      </c>
      <c r="B19" t="s">
        <v>3</v>
      </c>
      <c r="C19" t="s">
        <v>21</v>
      </c>
    </row>
    <row r="20" spans="1:3" x14ac:dyDescent="0.35">
      <c r="A20" t="s">
        <v>110</v>
      </c>
      <c r="B20" t="s">
        <v>3</v>
      </c>
      <c r="C20" t="s">
        <v>21</v>
      </c>
    </row>
    <row r="21" spans="1:3" x14ac:dyDescent="0.35">
      <c r="A21" t="s">
        <v>111</v>
      </c>
      <c r="B21" t="s">
        <v>3</v>
      </c>
      <c r="C21" t="s">
        <v>21</v>
      </c>
    </row>
    <row r="22" spans="1:3" x14ac:dyDescent="0.35">
      <c r="A22" t="s">
        <v>89</v>
      </c>
      <c r="B22" t="s">
        <v>3</v>
      </c>
      <c r="C22" t="s">
        <v>21</v>
      </c>
    </row>
    <row r="23" spans="1:3" x14ac:dyDescent="0.35">
      <c r="A23" t="s">
        <v>112</v>
      </c>
      <c r="B23" t="s">
        <v>4</v>
      </c>
      <c r="C23" t="s">
        <v>21</v>
      </c>
    </row>
    <row r="24" spans="1:3" x14ac:dyDescent="0.35">
      <c r="A24" t="s">
        <v>113</v>
      </c>
      <c r="B24" t="s">
        <v>4</v>
      </c>
      <c r="C24" t="s">
        <v>21</v>
      </c>
    </row>
    <row r="25" spans="1:3" x14ac:dyDescent="0.35">
      <c r="A25" t="s">
        <v>114</v>
      </c>
      <c r="B25" t="s">
        <v>4</v>
      </c>
      <c r="C25" t="s">
        <v>21</v>
      </c>
    </row>
    <row r="26" spans="1:3" x14ac:dyDescent="0.35">
      <c r="A26" t="s">
        <v>91</v>
      </c>
      <c r="B26" t="s">
        <v>4</v>
      </c>
      <c r="C26" t="s">
        <v>21</v>
      </c>
    </row>
    <row r="27" spans="1:3" x14ac:dyDescent="0.35">
      <c r="A27" t="s">
        <v>115</v>
      </c>
      <c r="B27" t="s">
        <v>4</v>
      </c>
      <c r="C27" t="s">
        <v>21</v>
      </c>
    </row>
    <row r="28" spans="1:3" x14ac:dyDescent="0.35">
      <c r="A28" t="s">
        <v>116</v>
      </c>
      <c r="B28" t="s">
        <v>4</v>
      </c>
      <c r="C28" t="s">
        <v>21</v>
      </c>
    </row>
    <row r="29" spans="1:3" x14ac:dyDescent="0.35">
      <c r="A29" t="s">
        <v>117</v>
      </c>
      <c r="B29" t="s">
        <v>5</v>
      </c>
      <c r="C29" t="s">
        <v>21</v>
      </c>
    </row>
    <row r="30" spans="1:3" x14ac:dyDescent="0.35">
      <c r="A30" t="s">
        <v>63</v>
      </c>
      <c r="B30" t="s">
        <v>5</v>
      </c>
      <c r="C30" t="s">
        <v>21</v>
      </c>
    </row>
    <row r="31" spans="1:3" x14ac:dyDescent="0.35">
      <c r="A31" t="s">
        <v>118</v>
      </c>
      <c r="B31" t="s">
        <v>5</v>
      </c>
      <c r="C31" t="s">
        <v>21</v>
      </c>
    </row>
    <row r="32" spans="1:3" x14ac:dyDescent="0.35">
      <c r="A32" t="s">
        <v>119</v>
      </c>
      <c r="B32" t="s">
        <v>5</v>
      </c>
      <c r="C32" t="s">
        <v>21</v>
      </c>
    </row>
    <row r="33" spans="1:3" x14ac:dyDescent="0.35">
      <c r="A33" t="s">
        <v>86</v>
      </c>
      <c r="B33" t="s">
        <v>6</v>
      </c>
      <c r="C33" t="s">
        <v>21</v>
      </c>
    </row>
    <row r="34" spans="1:3" x14ac:dyDescent="0.35">
      <c r="A34" t="s">
        <v>120</v>
      </c>
      <c r="B34" t="s">
        <v>6</v>
      </c>
      <c r="C34" t="s">
        <v>21</v>
      </c>
    </row>
    <row r="35" spans="1:3" x14ac:dyDescent="0.35">
      <c r="A35" t="s">
        <v>64</v>
      </c>
      <c r="B35" t="s">
        <v>6</v>
      </c>
      <c r="C35" t="s">
        <v>21</v>
      </c>
    </row>
    <row r="36" spans="1:3" x14ac:dyDescent="0.35">
      <c r="A36" t="s">
        <v>90</v>
      </c>
      <c r="B36" t="s">
        <v>6</v>
      </c>
      <c r="C36" t="s">
        <v>21</v>
      </c>
    </row>
    <row r="37" spans="1:3" x14ac:dyDescent="0.35">
      <c r="A37" t="s">
        <v>121</v>
      </c>
      <c r="B37" t="s">
        <v>6</v>
      </c>
      <c r="C37" t="s">
        <v>21</v>
      </c>
    </row>
    <row r="38" spans="1:3" x14ac:dyDescent="0.35">
      <c r="A38" t="s">
        <v>70</v>
      </c>
      <c r="B38" t="s">
        <v>6</v>
      </c>
      <c r="C38" t="s">
        <v>21</v>
      </c>
    </row>
    <row r="39" spans="1:3" x14ac:dyDescent="0.35">
      <c r="A39" t="s">
        <v>122</v>
      </c>
      <c r="B39" t="s">
        <v>6</v>
      </c>
      <c r="C39" t="s">
        <v>21</v>
      </c>
    </row>
    <row r="40" spans="1:3" x14ac:dyDescent="0.35">
      <c r="A40" t="s">
        <v>123</v>
      </c>
      <c r="B40" t="s">
        <v>6</v>
      </c>
      <c r="C40" t="s">
        <v>21</v>
      </c>
    </row>
    <row r="41" spans="1:3" x14ac:dyDescent="0.35">
      <c r="A41" t="s">
        <v>65</v>
      </c>
      <c r="B41" t="s">
        <v>6</v>
      </c>
      <c r="C41" t="s">
        <v>21</v>
      </c>
    </row>
    <row r="42" spans="1:3" x14ac:dyDescent="0.35">
      <c r="A42" t="s">
        <v>124</v>
      </c>
      <c r="B42" t="s">
        <v>6</v>
      </c>
      <c r="C42" t="s">
        <v>21</v>
      </c>
    </row>
    <row r="43" spans="1:3" x14ac:dyDescent="0.35">
      <c r="A43" t="s">
        <v>125</v>
      </c>
      <c r="B43" t="s">
        <v>7</v>
      </c>
      <c r="C43" t="s">
        <v>21</v>
      </c>
    </row>
    <row r="44" spans="1:3" x14ac:dyDescent="0.35">
      <c r="A44" t="s">
        <v>93</v>
      </c>
      <c r="B44" t="s">
        <v>7</v>
      </c>
      <c r="C44" t="s">
        <v>21</v>
      </c>
    </row>
    <row r="45" spans="1:3" x14ac:dyDescent="0.35">
      <c r="A45" t="s">
        <v>126</v>
      </c>
      <c r="B45" t="s">
        <v>7</v>
      </c>
      <c r="C45" t="s">
        <v>21</v>
      </c>
    </row>
    <row r="46" spans="1:3" x14ac:dyDescent="0.35">
      <c r="A46" t="s">
        <v>127</v>
      </c>
      <c r="B46" t="s">
        <v>7</v>
      </c>
      <c r="C46" t="s">
        <v>21</v>
      </c>
    </row>
    <row r="47" spans="1:3" x14ac:dyDescent="0.35">
      <c r="A47" t="s">
        <v>128</v>
      </c>
      <c r="B47" t="s">
        <v>7</v>
      </c>
      <c r="C47" t="s">
        <v>21</v>
      </c>
    </row>
    <row r="48" spans="1:3" x14ac:dyDescent="0.35">
      <c r="A48" t="s">
        <v>129</v>
      </c>
      <c r="B48" t="s">
        <v>7</v>
      </c>
      <c r="C48" t="s">
        <v>21</v>
      </c>
    </row>
    <row r="49" spans="1:3" x14ac:dyDescent="0.35">
      <c r="A49" t="s">
        <v>130</v>
      </c>
      <c r="B49" t="s">
        <v>7</v>
      </c>
      <c r="C49" t="s">
        <v>21</v>
      </c>
    </row>
    <row r="50" spans="1:3" x14ac:dyDescent="0.35">
      <c r="A50" t="s">
        <v>78</v>
      </c>
      <c r="B50" t="s">
        <v>7</v>
      </c>
      <c r="C50" t="s">
        <v>21</v>
      </c>
    </row>
    <row r="51" spans="1:3" x14ac:dyDescent="0.35">
      <c r="A51" t="s">
        <v>131</v>
      </c>
      <c r="B51" t="s">
        <v>7</v>
      </c>
      <c r="C51" t="s">
        <v>21</v>
      </c>
    </row>
    <row r="52" spans="1:3" x14ac:dyDescent="0.35">
      <c r="A52" t="s">
        <v>132</v>
      </c>
      <c r="B52" t="s">
        <v>7</v>
      </c>
      <c r="C52" t="s">
        <v>21</v>
      </c>
    </row>
    <row r="53" spans="1:3" x14ac:dyDescent="0.35">
      <c r="A53" t="s">
        <v>133</v>
      </c>
      <c r="B53" t="s">
        <v>7</v>
      </c>
      <c r="C53" t="s">
        <v>21</v>
      </c>
    </row>
    <row r="54" spans="1:3" x14ac:dyDescent="0.35">
      <c r="A54" t="s">
        <v>66</v>
      </c>
      <c r="B54" t="s">
        <v>8</v>
      </c>
      <c r="C54" t="s">
        <v>21</v>
      </c>
    </row>
    <row r="55" spans="1:3" x14ac:dyDescent="0.35">
      <c r="A55" t="s">
        <v>134</v>
      </c>
      <c r="B55" t="s">
        <v>8</v>
      </c>
      <c r="C55" t="s">
        <v>21</v>
      </c>
    </row>
    <row r="56" spans="1:3" x14ac:dyDescent="0.35">
      <c r="A56" t="s">
        <v>135</v>
      </c>
      <c r="B56" t="s">
        <v>8</v>
      </c>
      <c r="C56" t="s">
        <v>21</v>
      </c>
    </row>
    <row r="57" spans="1:3" x14ac:dyDescent="0.35">
      <c r="A57" t="s">
        <v>136</v>
      </c>
      <c r="B57" t="s">
        <v>8</v>
      </c>
      <c r="C57" t="s">
        <v>21</v>
      </c>
    </row>
    <row r="58" spans="1:3" x14ac:dyDescent="0.35">
      <c r="A58" t="s">
        <v>137</v>
      </c>
      <c r="B58" t="s">
        <v>9</v>
      </c>
      <c r="C58" t="s">
        <v>21</v>
      </c>
    </row>
    <row r="59" spans="1:3" x14ac:dyDescent="0.35">
      <c r="A59" t="s">
        <v>138</v>
      </c>
      <c r="B59" t="s">
        <v>9</v>
      </c>
      <c r="C59" t="s">
        <v>21</v>
      </c>
    </row>
    <row r="60" spans="1:3" x14ac:dyDescent="0.35">
      <c r="A60" t="s">
        <v>87</v>
      </c>
      <c r="B60" t="s">
        <v>10</v>
      </c>
      <c r="C60" t="s">
        <v>21</v>
      </c>
    </row>
    <row r="61" spans="1:3" x14ac:dyDescent="0.35">
      <c r="A61" t="s">
        <v>139</v>
      </c>
      <c r="B61" t="s">
        <v>10</v>
      </c>
      <c r="C61" t="s">
        <v>21</v>
      </c>
    </row>
    <row r="62" spans="1:3" x14ac:dyDescent="0.35">
      <c r="A62" t="s">
        <v>88</v>
      </c>
      <c r="B62" t="s">
        <v>11</v>
      </c>
      <c r="C62" t="s">
        <v>21</v>
      </c>
    </row>
    <row r="63" spans="1:3" x14ac:dyDescent="0.35">
      <c r="A63" t="s">
        <v>140</v>
      </c>
      <c r="B63" t="s">
        <v>11</v>
      </c>
      <c r="C63" t="s">
        <v>21</v>
      </c>
    </row>
    <row r="64" spans="1:3" x14ac:dyDescent="0.35">
      <c r="A64" t="s">
        <v>80</v>
      </c>
      <c r="B64" t="s">
        <v>11</v>
      </c>
      <c r="C64" t="s">
        <v>21</v>
      </c>
    </row>
    <row r="65" spans="1:3" x14ac:dyDescent="0.35">
      <c r="A65" t="s">
        <v>92</v>
      </c>
      <c r="B65" t="s">
        <v>11</v>
      </c>
      <c r="C65" t="s">
        <v>21</v>
      </c>
    </row>
    <row r="66" spans="1:3" x14ac:dyDescent="0.35">
      <c r="A66" t="s">
        <v>141</v>
      </c>
      <c r="B66" t="s">
        <v>12</v>
      </c>
      <c r="C66" t="s">
        <v>21</v>
      </c>
    </row>
    <row r="67" spans="1:3" x14ac:dyDescent="0.35">
      <c r="A67" t="s">
        <v>67</v>
      </c>
      <c r="B67" t="s">
        <v>12</v>
      </c>
      <c r="C67" t="s">
        <v>21</v>
      </c>
    </row>
    <row r="68" spans="1:3" x14ac:dyDescent="0.35">
      <c r="A68" t="s">
        <v>68</v>
      </c>
      <c r="B68" t="s">
        <v>12</v>
      </c>
      <c r="C68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Recruitment by DST</vt:lpstr>
      <vt:lpstr>Industry vs Academic Trials</vt:lpstr>
      <vt:lpstr>Trial Activity</vt:lpstr>
      <vt:lpstr>Recruitment Activity</vt:lpstr>
      <vt:lpstr>Physician Recruitment</vt:lpstr>
      <vt:lpstr>CRC Recruitment</vt:lpstr>
      <vt:lpstr>Top Studies</vt:lpstr>
      <vt:lpstr>Fast Recruitment</vt:lpstr>
      <vt:lpstr>Number of Trials by DST</vt:lpstr>
    </vt:vector>
  </TitlesOfParts>
  <Company>Juravinski Cancer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bbier</dc:creator>
  <cp:lastModifiedBy>Diana Kato</cp:lastModifiedBy>
  <dcterms:created xsi:type="dcterms:W3CDTF">2015-12-22T15:28:50Z</dcterms:created>
  <dcterms:modified xsi:type="dcterms:W3CDTF">2020-05-06T20:01:03Z</dcterms:modified>
</cp:coreProperties>
</file>