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3CTN\Communications\Annual Report\2024-2025\"/>
    </mc:Choice>
  </mc:AlternateContent>
  <xr:revisionPtr revIDLastSave="0" documentId="13_ncr:1_{8854DCA6-9171-49B6-95D3-116491C1279A}" xr6:coauthVersionLast="47" xr6:coauthVersionMax="47" xr10:uidLastSave="{00000000-0000-0000-0000-000000000000}"/>
  <bookViews>
    <workbookView xWindow="-38520" yWindow="-90" windowWidth="38640" windowHeight="21120" xr2:uid="{63CD107F-6943-4D98-9267-5E42B65BC845}"/>
  </bookViews>
  <sheets>
    <sheet name="2024-25 Network Performance" sheetId="1" r:id="rId1"/>
  </sheets>
  <externalReferences>
    <externalReference r:id="rId2"/>
  </externalReferences>
  <definedNames>
    <definedName name="_xlnm._FilterDatabase" localSheetId="0" hidden="1">'2024-25 Network Performance'!$A$2:$I$64</definedName>
    <definedName name="Report_Tab">'[1]Y1-13 Report'!$1:$1048576</definedName>
    <definedName name="Site_info">'[1]Cancer Centre Info'!$A:$J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5" i="1" l="1"/>
  <c r="G65" i="1" l="1"/>
  <c r="G64" i="1"/>
  <c r="H64" i="1"/>
  <c r="I64" i="1"/>
  <c r="I65" i="1" s="1"/>
  <c r="H48" i="1"/>
  <c r="H65" i="1" s="1"/>
  <c r="I48" i="1" l="1"/>
  <c r="G48" i="1"/>
</calcChain>
</file>

<file path=xl/sharedStrings.xml><?xml version="1.0" encoding="utf-8"?>
<sst xmlns="http://schemas.openxmlformats.org/spreadsheetml/2006/main" count="139" uniqueCount="77">
  <si>
    <t>Network Site</t>
  </si>
  <si>
    <t>Type</t>
  </si>
  <si>
    <t>Recruitment to Portfolio Trials</t>
  </si>
  <si>
    <t>Pre-3CTN 
Baseline</t>
  </si>
  <si>
    <t>Total #
Recruited</t>
  </si>
  <si>
    <t>% of
Baseline</t>
  </si>
  <si>
    <t>BC Cancer – Vancouver</t>
  </si>
  <si>
    <t>BC Cancer – Abbotsford</t>
  </si>
  <si>
    <t>BC Cancer – Prince George</t>
  </si>
  <si>
    <t>BC Cancer – Kelowna</t>
  </si>
  <si>
    <t>BC Cancer – Victoria</t>
  </si>
  <si>
    <t xml:space="preserve">BC Cancer – Surrey </t>
  </si>
  <si>
    <t>British Columbia</t>
  </si>
  <si>
    <t>NCC</t>
  </si>
  <si>
    <t>NACC</t>
  </si>
  <si>
    <t>Manitoba</t>
  </si>
  <si>
    <t xml:space="preserve">CancerCare Manitoba </t>
  </si>
  <si>
    <t xml:space="preserve">Western Manitoba Cancer Centre </t>
  </si>
  <si>
    <t>Newfoundland</t>
  </si>
  <si>
    <t>Ontario</t>
  </si>
  <si>
    <t>Windsor Regional Cancer Centre</t>
  </si>
  <si>
    <t>Juravinski Cancer Centre</t>
  </si>
  <si>
    <t>Cambridge Memorial Hospital</t>
  </si>
  <si>
    <t>St. Joseph's Healthcare Hamilton</t>
  </si>
  <si>
    <t>Walker Family Cancer Centre</t>
  </si>
  <si>
    <t>Oakville Trafalgar Memorial Hospital</t>
  </si>
  <si>
    <t>Sunnybrook Health Sciences Centre</t>
  </si>
  <si>
    <t>Humber River Hospital</t>
  </si>
  <si>
    <t xml:space="preserve">Michael Garron Hospital </t>
  </si>
  <si>
    <t>Princess Margaret Cancer Centre</t>
  </si>
  <si>
    <t>Markham Stouffville Hospital</t>
  </si>
  <si>
    <t>Mount Sinai Hospital</t>
  </si>
  <si>
    <t>Northeast Cancer Centre</t>
  </si>
  <si>
    <t>North York General Hospital</t>
  </si>
  <si>
    <t>Royal Victoria Regional Health Centre</t>
  </si>
  <si>
    <t>St. Michael's Hospital</t>
  </si>
  <si>
    <t>Southlake Regional Health Centre</t>
  </si>
  <si>
    <t>Thunder Bay Regional Health Sciences Centre</t>
  </si>
  <si>
    <t>Trillium Health Partners - Credit Valley Hospital</t>
  </si>
  <si>
    <t>William Osler Health System</t>
  </si>
  <si>
    <t>The Ottawa Hospital Cancer Centre</t>
  </si>
  <si>
    <t>Cancer Centre of Southeastern Ontario at Kingston General Hospital</t>
  </si>
  <si>
    <t>R.S. McLaughlin Durham Regional Cancer Centre</t>
  </si>
  <si>
    <t>Quebec</t>
  </si>
  <si>
    <t>CIUSSS du Centre-Ouest-de-l’Île-de-Montréal (CIUSSS CODIM)</t>
  </si>
  <si>
    <t>CHU de Québec – Université Laval, adults</t>
  </si>
  <si>
    <t>Pediatrics</t>
  </si>
  <si>
    <t>BC Children’s Hospital</t>
  </si>
  <si>
    <t>CancerCare Manitoba - Pediatrics</t>
  </si>
  <si>
    <t xml:space="preserve">Centre hospitalier universitaire de Sainte-Justine </t>
  </si>
  <si>
    <t>Children’s Hospital - London Health Sciences Centre</t>
  </si>
  <si>
    <t>Children’s Hospital of Eastern Ontario</t>
  </si>
  <si>
    <t>CHU de Québec-Université Laval / Centre Mère-Enfant Soleil</t>
  </si>
  <si>
    <t>IWK Health Centre</t>
  </si>
  <si>
    <t>Janeway Children's Health and Rehabilitation Centre</t>
  </si>
  <si>
    <t>Jim Pattison Children’s Hospital</t>
  </si>
  <si>
    <t>McMaster Children's Hospital - Hamilton Health Sciences Centre</t>
  </si>
  <si>
    <t>Montreal Children’s Hospital</t>
  </si>
  <si>
    <t>Stollery Children’s Hospital</t>
  </si>
  <si>
    <t>The Hospital for Sick Children</t>
  </si>
  <si>
    <t>-</t>
  </si>
  <si>
    <t>Pediatric Total (N=13)</t>
  </si>
  <si>
    <t>Patient Access Metrics</t>
  </si>
  <si>
    <t>Adolescents and Young Adult (ages 15-39) Recruitment</t>
  </si>
  <si>
    <t>Alberta</t>
  </si>
  <si>
    <t>Cross Cancer Institute</t>
  </si>
  <si>
    <t>Network Total (N=51)</t>
  </si>
  <si>
    <t>Adult total (N=38)</t>
  </si>
  <si>
    <t>Remote Access Patient Recruitment (Primary Site)</t>
  </si>
  <si>
    <t>Remote Access Patient Recruitment (Satellite Site)</t>
  </si>
  <si>
    <t>Adult Sites</t>
  </si>
  <si>
    <t>Verspeeten Family Cancer Centre</t>
  </si>
  <si>
    <t>Waterloo Regional Health Network</t>
  </si>
  <si>
    <t>The Arthur Child Comprehensive Cancer Centre</t>
  </si>
  <si>
    <t>Newfoundland Health Services</t>
  </si>
  <si>
    <t>Number of Sites Achieving Y11 Accrual Target</t>
  </si>
  <si>
    <t>% of Annual
Target (1.90*Pre-3CTN Baseline)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</si>
</sst>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9" fontId="0" fillId="0" borderId="1" xfId="1" applyFon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9" fontId="2" fillId="3" borderId="1" xfId="1" applyFont="1" applyFill="1" applyBorder="1"/>
    <xf numFmtId="0" fontId="2" fillId="3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9" fontId="4" fillId="5" borderId="1" xfId="1" applyFont="1" applyFill="1" applyBorder="1"/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9" fontId="0" fillId="5" borderId="1" xfId="1" applyFont="1" applyFill="1" applyBorder="1"/>
    <xf numFmtId="0" fontId="4" fillId="0" borderId="1" xfId="0" applyFont="1" applyBorder="1"/>
    <xf numFmtId="0" fontId="5" fillId="5" borderId="1" xfId="0" applyFont="1" applyFill="1" applyBorder="1"/>
    <xf numFmtId="0" fontId="3" fillId="2" borderId="4" xfId="0" applyFont="1" applyFill="1" applyBorder="1"/>
    <xf numFmtId="0" fontId="3" fillId="6" borderId="5" xfId="0" applyFont="1" applyFill="1" applyBorder="1"/>
    <xf numFmtId="0" fontId="0" fillId="6" borderId="6" xfId="0" applyFill="1" applyBorder="1" applyAlignment="1">
      <alignment horizontal="right"/>
    </xf>
    <xf numFmtId="0" fontId="0" fillId="6" borderId="6" xfId="0" applyFill="1" applyBorder="1"/>
    <xf numFmtId="9" fontId="0" fillId="6" borderId="6" xfId="1" applyFont="1" applyFill="1" applyBorder="1"/>
    <xf numFmtId="0" fontId="0" fillId="6" borderId="7" xfId="0" applyFill="1" applyBorder="1"/>
    <xf numFmtId="0" fontId="3" fillId="6" borderId="8" xfId="0" applyFont="1" applyFill="1" applyBorder="1"/>
    <xf numFmtId="0" fontId="0" fillId="6" borderId="9" xfId="0" applyFill="1" applyBorder="1" applyAlignment="1">
      <alignment horizontal="right"/>
    </xf>
    <xf numFmtId="0" fontId="0" fillId="6" borderId="9" xfId="0" applyFill="1" applyBorder="1"/>
    <xf numFmtId="9" fontId="0" fillId="6" borderId="9" xfId="1" applyFont="1" applyFill="1" applyBorder="1"/>
    <xf numFmtId="0" fontId="0" fillId="6" borderId="10" xfId="0" applyFill="1" applyBorder="1"/>
    <xf numFmtId="0" fontId="0" fillId="0" borderId="3" xfId="0" applyBorder="1"/>
    <xf numFmtId="0" fontId="0" fillId="0" borderId="3" xfId="0" applyBorder="1" applyAlignment="1">
      <alignment horizontal="right"/>
    </xf>
    <xf numFmtId="9" fontId="0" fillId="0" borderId="3" xfId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0" fontId="0" fillId="3" borderId="2" xfId="0" applyFill="1" applyBorder="1"/>
    <xf numFmtId="0" fontId="0" fillId="0" borderId="3" xfId="0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right"/>
    </xf>
    <xf numFmtId="9" fontId="3" fillId="4" borderId="1" xfId="1" applyFont="1" applyFill="1" applyBorder="1"/>
    <xf numFmtId="0" fontId="3" fillId="2" borderId="2" xfId="0" applyFont="1" applyFill="1" applyBorder="1"/>
    <xf numFmtId="0" fontId="3" fillId="2" borderId="4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/>
    </xf>
  </cellXfs>
  <cellStyles count="9">
    <cellStyle name="Comma 2" xfId="2" xr:uid="{ED38A96E-EC4D-4F07-926A-98B754F08E21}"/>
    <cellStyle name="Currency 2 2" xfId="8" xr:uid="{ACAE4C22-7A8C-46AD-8313-A1E1DFD37ED6}"/>
    <cellStyle name="Normal" xfId="0" builtinId="0"/>
    <cellStyle name="Normal 2" xfId="3" xr:uid="{F571A06A-19E8-4318-A172-01D93FCA20BD}"/>
    <cellStyle name="Normal 2 2" xfId="5" xr:uid="{0116AEE5-F1D6-45BB-A069-28D9B8543847}"/>
    <cellStyle name="Normal 2 3" xfId="6" xr:uid="{060FF5E9-0C26-4471-B495-BA5F65A18200}"/>
    <cellStyle name="Normal 3" xfId="4" xr:uid="{331CD9B6-ED7D-4A97-9E65-6683ECA25098}"/>
    <cellStyle name="Percent" xfId="1" builtinId="5"/>
    <cellStyle name="Percent 2 2" xfId="7" xr:uid="{39CD35DF-BBAD-46C0-9F8A-ECB004539D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3CTN\Reports\Overall%20Site%20Recruitment%20and%20Efficiency%20by%20Quarter\2022-2027\Y9\2022-2027%203CTN_Recruitment%20Report%20Y9Q4.xlsx" TargetMode="External"/><Relationship Id="rId1" Type="http://schemas.openxmlformats.org/officeDocument/2006/relationships/externalLinkPath" Target="/3CTN/Reports/Overall%20Site%20Recruitment%20and%20Efficiency%20by%20Quarter/2022-2027/Y9/2022-2027%203CTN_Recruitment%20Report%20Y9Q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Y9-13 Entry Form"/>
      <sheetName val="Master "/>
      <sheetName val="Y1-13 Report"/>
      <sheetName val="For Performance Report"/>
      <sheetName val="For Performance Report wo AB"/>
      <sheetName val="By Province Graph "/>
      <sheetName val="Western Region"/>
      <sheetName val="Central Region"/>
      <sheetName val="Eastern Region"/>
      <sheetName val="By Province Graph  (2)"/>
      <sheetName val="Cancer Centre Info"/>
      <sheetName val="Ontario data"/>
      <sheetName val="Y1-Y8 totals"/>
      <sheetName val="Y1-13 Report (2)"/>
      <sheetName val="By Province Graph  (old)"/>
      <sheetName val="For Performance Report (old)"/>
      <sheetName val="Y1-6 Graph "/>
      <sheetName val="Sheet1"/>
      <sheetName val="Sheet3"/>
      <sheetName val="overall"/>
      <sheetName val="by membership"/>
      <sheetName val="Reformatted reports"/>
      <sheetName val="Sheet2"/>
    </sheetNames>
    <sheetDataSet>
      <sheetData sheetId="0"/>
      <sheetData sheetId="1"/>
      <sheetData sheetId="2">
        <row r="1">
          <cell r="P1" t="str">
            <v>Y1</v>
          </cell>
          <cell r="Q1" t="str">
            <v>Y1</v>
          </cell>
          <cell r="T1" t="str">
            <v>Y2</v>
          </cell>
          <cell r="U1" t="str">
            <v>Y2</v>
          </cell>
          <cell r="V1" t="str">
            <v>Y2</v>
          </cell>
          <cell r="W1" t="str">
            <v>Y2</v>
          </cell>
          <cell r="Z1" t="str">
            <v>Y3</v>
          </cell>
          <cell r="AA1" t="str">
            <v>Y3</v>
          </cell>
          <cell r="AB1" t="str">
            <v>Y3</v>
          </cell>
          <cell r="AC1" t="str">
            <v>Y3</v>
          </cell>
          <cell r="AF1" t="str">
            <v>Y4</v>
          </cell>
          <cell r="AG1" t="str">
            <v>Y4</v>
          </cell>
          <cell r="AH1" t="str">
            <v>Y4</v>
          </cell>
          <cell r="AI1" t="str">
            <v>Y4</v>
          </cell>
          <cell r="AL1" t="str">
            <v>Y5</v>
          </cell>
          <cell r="AM1" t="str">
            <v>Y5</v>
          </cell>
          <cell r="AN1" t="str">
            <v>Y5</v>
          </cell>
          <cell r="AO1" t="str">
            <v>Y5</v>
          </cell>
        </row>
        <row r="2">
          <cell r="A2" t="str">
            <v>Site Code</v>
          </cell>
          <cell r="B2" t="str">
            <v>Network Site</v>
          </cell>
          <cell r="C2" t="str">
            <v>Type</v>
          </cell>
          <cell r="D2" t="str">
            <v>Region</v>
          </cell>
          <cell r="E2" t="str">
            <v>Province</v>
          </cell>
          <cell r="F2" t="str">
            <v>Municipality</v>
          </cell>
          <cell r="G2" t="str">
            <v>Population</v>
          </cell>
          <cell r="H2" t="str">
            <v xml:space="preserve">Parent Node </v>
          </cell>
          <cell r="I2" t="str">
            <v>Age Group</v>
          </cell>
          <cell r="J2" t="str">
            <v>EDGE Site Name</v>
          </cell>
          <cell r="K2" t="str">
            <v xml:space="preserve">**Y1 Baseline </v>
          </cell>
          <cell r="L2" t="str">
            <v xml:space="preserve">**Y2 Baseline </v>
          </cell>
          <cell r="M2" t="str">
            <v xml:space="preserve">**Y3 Baseline </v>
          </cell>
          <cell r="N2" t="str">
            <v xml:space="preserve">Y4 Baseline </v>
          </cell>
          <cell r="O2" t="str">
            <v xml:space="preserve">Pre-3CTN Baseline </v>
          </cell>
          <cell r="P2" t="str">
            <v>Q3 
2014-15</v>
          </cell>
          <cell r="Q2" t="str">
            <v>Q4 
2014-15</v>
          </cell>
          <cell r="R2" t="str">
            <v>Y1 Total</v>
          </cell>
          <cell r="S2" t="str">
            <v>% of Y1 baseline</v>
          </cell>
          <cell r="T2" t="str">
            <v xml:space="preserve">Q1 
2015-16 </v>
          </cell>
          <cell r="U2" t="str">
            <v xml:space="preserve">Q2 
2015-16 </v>
          </cell>
          <cell r="V2" t="str">
            <v xml:space="preserve">Q3 
2015-16 </v>
          </cell>
          <cell r="W2" t="str">
            <v xml:space="preserve">Q4 
2015-16 </v>
          </cell>
          <cell r="X2" t="str">
            <v>Y2 Total</v>
          </cell>
          <cell r="Y2" t="str">
            <v>% of Y2 baseline</v>
          </cell>
          <cell r="Z2" t="str">
            <v xml:space="preserve">Q1 
2016-17 </v>
          </cell>
          <cell r="AA2" t="str">
            <v xml:space="preserve">Q2 
2016-17 </v>
          </cell>
          <cell r="AB2" t="str">
            <v xml:space="preserve">Q3 
2016-17 </v>
          </cell>
          <cell r="AC2" t="str">
            <v xml:space="preserve">Q4 
2016-17 </v>
          </cell>
          <cell r="AD2" t="str">
            <v>Y3 Total</v>
          </cell>
          <cell r="AE2" t="str">
            <v>% of Y3 baseline</v>
          </cell>
          <cell r="AF2" t="str">
            <v xml:space="preserve">Q1 
2017-18 </v>
          </cell>
          <cell r="AG2" t="str">
            <v xml:space="preserve">Q2 
2017-18 </v>
          </cell>
          <cell r="AH2" t="str">
            <v xml:space="preserve">Q3 
2017-18 </v>
          </cell>
          <cell r="AI2" t="str">
            <v xml:space="preserve">Q4 
2017-18 </v>
          </cell>
          <cell r="AJ2" t="str">
            <v>Y4 Total</v>
          </cell>
          <cell r="AK2" t="str">
            <v>% of Y4 baseline</v>
          </cell>
          <cell r="AL2" t="str">
            <v xml:space="preserve">Q1 
2018-19 </v>
          </cell>
          <cell r="AM2" t="str">
            <v xml:space="preserve">Q2 
2018-19 </v>
          </cell>
          <cell r="AN2" t="str">
            <v xml:space="preserve">Q3
2018-19 </v>
          </cell>
          <cell r="AO2" t="str">
            <v xml:space="preserve">Q4 
2018-19 </v>
          </cell>
          <cell r="AP2" t="str">
            <v>Y5 Total</v>
          </cell>
          <cell r="AQ2" t="str">
            <v>% of Y5 baseline</v>
          </cell>
          <cell r="AR2" t="str">
            <v xml:space="preserve">Y6Q1 
2019-20 </v>
          </cell>
          <cell r="AS2" t="str">
            <v xml:space="preserve">Y6Q2 
2019-20 </v>
          </cell>
          <cell r="AT2" t="str">
            <v xml:space="preserve">Y6Q3
2019-20 </v>
          </cell>
          <cell r="AU2" t="str">
            <v xml:space="preserve">Y6Q4 
2019-20 </v>
          </cell>
          <cell r="AV2" t="str">
            <v>Y6 Total</v>
          </cell>
          <cell r="AW2" t="str">
            <v>% of Y6 Baseline</v>
          </cell>
          <cell r="AX2" t="str">
            <v>% to Y6 Target</v>
          </cell>
          <cell r="AY2" t="str">
            <v xml:space="preserve">Q1 
2020-21 </v>
          </cell>
          <cell r="AZ2" t="str">
            <v xml:space="preserve">Q2 
2020-21   </v>
          </cell>
          <cell r="BA2" t="str">
            <v xml:space="preserve">Q3
2020-21   </v>
          </cell>
          <cell r="BB2" t="str">
            <v xml:space="preserve">Q4 
2020-21   </v>
          </cell>
          <cell r="BC2" t="str">
            <v>Y7 Total</v>
          </cell>
          <cell r="BD2" t="str">
            <v>% of Y7 Baseline</v>
          </cell>
          <cell r="BE2" t="str">
            <v>% to Y7 Target</v>
          </cell>
          <cell r="BF2" t="str">
            <v xml:space="preserve">Q1 
2021-22 </v>
          </cell>
          <cell r="BG2" t="str">
            <v xml:space="preserve">Q2 
2021-22   </v>
          </cell>
          <cell r="BH2" t="str">
            <v xml:space="preserve">Q3
2021-22   </v>
          </cell>
          <cell r="BI2" t="str">
            <v xml:space="preserve">Q4 
2021-22   </v>
          </cell>
          <cell r="BJ2" t="str">
            <v>Y8 Total</v>
          </cell>
          <cell r="BK2" t="str">
            <v>% of Y8 Baseline</v>
          </cell>
          <cell r="BL2" t="str">
            <v>% to Y8 Target</v>
          </cell>
          <cell r="BM2" t="str">
            <v xml:space="preserve">Q1 
2022-23 </v>
          </cell>
          <cell r="BN2" t="str">
            <v xml:space="preserve">Q2 
2022-23 </v>
          </cell>
          <cell r="BO2" t="str">
            <v xml:space="preserve">Q3
2022-23  </v>
          </cell>
          <cell r="BP2" t="str">
            <v xml:space="preserve">Q4 
2022-23  </v>
          </cell>
          <cell r="BQ2" t="str">
            <v>Y9 Total</v>
          </cell>
          <cell r="BR2" t="str">
            <v>% of Y9 Baseline</v>
          </cell>
          <cell r="BS2" t="str">
            <v>% to Y9 Target</v>
          </cell>
          <cell r="BT2" t="str">
            <v>Status</v>
          </cell>
          <cell r="BU2" t="str">
            <v xml:space="preserve">Report Verified </v>
          </cell>
        </row>
        <row r="3">
          <cell r="A3" t="str">
            <v>ON001</v>
          </cell>
          <cell r="B3" t="str">
            <v>London Health Sciences Centre</v>
          </cell>
          <cell r="C3" t="str">
            <v>NCC</v>
          </cell>
          <cell r="D3" t="str">
            <v>Central</v>
          </cell>
          <cell r="E3" t="str">
            <v>ON</v>
          </cell>
          <cell r="F3" t="str">
            <v>London</v>
          </cell>
          <cell r="G3">
            <v>383822</v>
          </cell>
          <cell r="H3" t="str">
            <v>London Health Sciences Centre</v>
          </cell>
          <cell r="I3" t="str">
            <v>Adults</v>
          </cell>
          <cell r="J3" t="str">
            <v>London Health Sciences Centre</v>
          </cell>
          <cell r="K3">
            <v>93</v>
          </cell>
          <cell r="L3">
            <v>186</v>
          </cell>
          <cell r="M3">
            <v>186</v>
          </cell>
          <cell r="N3">
            <v>186</v>
          </cell>
          <cell r="O3">
            <v>186</v>
          </cell>
          <cell r="P3">
            <v>37</v>
          </cell>
          <cell r="Q3">
            <v>35</v>
          </cell>
          <cell r="R3">
            <v>72</v>
          </cell>
          <cell r="S3">
            <v>0.77419354838709675</v>
          </cell>
          <cell r="T3">
            <v>53</v>
          </cell>
          <cell r="U3">
            <v>36</v>
          </cell>
          <cell r="V3">
            <v>47</v>
          </cell>
          <cell r="W3">
            <v>36</v>
          </cell>
          <cell r="X3">
            <v>172</v>
          </cell>
          <cell r="Y3">
            <v>0.92473118279569888</v>
          </cell>
          <cell r="Z3">
            <v>51</v>
          </cell>
          <cell r="AA3">
            <v>41</v>
          </cell>
          <cell r="AB3">
            <v>36</v>
          </cell>
          <cell r="AC3">
            <v>59</v>
          </cell>
          <cell r="AD3">
            <v>187</v>
          </cell>
          <cell r="AE3">
            <v>1.0053763440860215</v>
          </cell>
          <cell r="AF3">
            <v>43</v>
          </cell>
          <cell r="AG3">
            <v>54</v>
          </cell>
          <cell r="AH3">
            <v>43</v>
          </cell>
          <cell r="AI3">
            <v>29</v>
          </cell>
          <cell r="AJ3">
            <v>169</v>
          </cell>
          <cell r="AK3">
            <v>0.90860215053763438</v>
          </cell>
          <cell r="AL3">
            <v>68</v>
          </cell>
          <cell r="AM3">
            <v>61</v>
          </cell>
          <cell r="AN3">
            <v>56</v>
          </cell>
          <cell r="AO3">
            <v>63</v>
          </cell>
          <cell r="AP3">
            <v>248</v>
          </cell>
          <cell r="AQ3">
            <v>1.3333333333333333</v>
          </cell>
          <cell r="AR3">
            <v>138</v>
          </cell>
          <cell r="AS3">
            <v>214</v>
          </cell>
          <cell r="AT3">
            <v>314</v>
          </cell>
          <cell r="AU3">
            <v>276</v>
          </cell>
          <cell r="AV3">
            <v>942</v>
          </cell>
          <cell r="AW3">
            <v>5.064516129032258</v>
          </cell>
          <cell r="AX3">
            <v>3.165322580645161</v>
          </cell>
          <cell r="AY3">
            <v>43</v>
          </cell>
          <cell r="AZ3">
            <v>161</v>
          </cell>
          <cell r="BA3">
            <v>238</v>
          </cell>
          <cell r="BB3">
            <v>251</v>
          </cell>
          <cell r="BC3">
            <v>693</v>
          </cell>
          <cell r="BD3">
            <v>3.725806451612903</v>
          </cell>
          <cell r="BE3">
            <v>2.2573289902280131</v>
          </cell>
          <cell r="BF3">
            <v>218</v>
          </cell>
          <cell r="BG3">
            <v>157</v>
          </cell>
          <cell r="BH3">
            <v>148</v>
          </cell>
          <cell r="BI3">
            <v>133</v>
          </cell>
          <cell r="BJ3">
            <v>656</v>
          </cell>
          <cell r="BK3">
            <v>3.5268817204301075</v>
          </cell>
          <cell r="BL3">
            <v>2.0153609831029184</v>
          </cell>
          <cell r="BM3">
            <v>116</v>
          </cell>
          <cell r="BN3">
            <v>56</v>
          </cell>
          <cell r="BO3">
            <v>108</v>
          </cell>
          <cell r="BP3">
            <v>226</v>
          </cell>
          <cell r="BQ3">
            <v>506</v>
          </cell>
          <cell r="BR3">
            <v>2.7204301075268815</v>
          </cell>
          <cell r="BS3">
            <v>1.5113500597371565</v>
          </cell>
          <cell r="BT3" t="str">
            <v>reported</v>
          </cell>
        </row>
        <row r="4">
          <cell r="A4" t="str">
            <v>ON002</v>
          </cell>
          <cell r="B4" t="str">
            <v>Grand River Regional Cancer Centre</v>
          </cell>
          <cell r="C4" t="str">
            <v>NACC</v>
          </cell>
          <cell r="D4" t="str">
            <v>Central</v>
          </cell>
          <cell r="E4" t="str">
            <v>ON</v>
          </cell>
          <cell r="F4" t="str">
            <v>Kitchener</v>
          </cell>
          <cell r="G4">
            <v>233222</v>
          </cell>
          <cell r="H4" t="str">
            <v>London Health Sciences Centre</v>
          </cell>
          <cell r="I4" t="str">
            <v>Adults</v>
          </cell>
          <cell r="J4" t="str">
            <v>Grand River Regional Cancer Centre</v>
          </cell>
          <cell r="K4">
            <v>10</v>
          </cell>
          <cell r="L4">
            <v>20</v>
          </cell>
          <cell r="M4">
            <v>20</v>
          </cell>
          <cell r="N4">
            <v>20</v>
          </cell>
          <cell r="O4">
            <v>20</v>
          </cell>
          <cell r="P4">
            <v>6</v>
          </cell>
          <cell r="Q4">
            <v>6</v>
          </cell>
          <cell r="R4">
            <v>12</v>
          </cell>
          <cell r="S4">
            <v>1.2</v>
          </cell>
          <cell r="T4">
            <v>1</v>
          </cell>
          <cell r="U4">
            <v>4</v>
          </cell>
          <cell r="V4">
            <v>5</v>
          </cell>
          <cell r="W4">
            <v>3</v>
          </cell>
          <cell r="X4">
            <v>13</v>
          </cell>
          <cell r="Y4">
            <v>0.65</v>
          </cell>
          <cell r="Z4">
            <v>16</v>
          </cell>
          <cell r="AA4">
            <v>11</v>
          </cell>
          <cell r="AB4">
            <v>12</v>
          </cell>
          <cell r="AC4">
            <v>4</v>
          </cell>
          <cell r="AD4">
            <v>43</v>
          </cell>
          <cell r="AE4">
            <v>2.15</v>
          </cell>
          <cell r="AF4">
            <v>12</v>
          </cell>
          <cell r="AG4">
            <v>7</v>
          </cell>
          <cell r="AH4">
            <v>10</v>
          </cell>
          <cell r="AI4">
            <v>3</v>
          </cell>
          <cell r="AJ4">
            <v>32</v>
          </cell>
          <cell r="AK4">
            <v>1.6</v>
          </cell>
          <cell r="AL4">
            <v>8</v>
          </cell>
          <cell r="AM4">
            <v>9</v>
          </cell>
          <cell r="AN4">
            <v>10</v>
          </cell>
          <cell r="AO4">
            <v>7</v>
          </cell>
          <cell r="AP4">
            <v>34</v>
          </cell>
          <cell r="AQ4">
            <v>1.7</v>
          </cell>
          <cell r="AR4">
            <v>2</v>
          </cell>
          <cell r="AS4">
            <v>5</v>
          </cell>
          <cell r="AT4">
            <v>7</v>
          </cell>
          <cell r="AU4">
            <v>5</v>
          </cell>
          <cell r="AV4">
            <v>19</v>
          </cell>
          <cell r="AW4">
            <v>0.95</v>
          </cell>
          <cell r="AX4">
            <v>0.59375</v>
          </cell>
          <cell r="AY4">
            <v>9</v>
          </cell>
          <cell r="AZ4">
            <v>5</v>
          </cell>
          <cell r="BA4">
            <v>7</v>
          </cell>
          <cell r="BB4">
            <v>3</v>
          </cell>
          <cell r="BC4">
            <v>24</v>
          </cell>
          <cell r="BD4">
            <v>1.2</v>
          </cell>
          <cell r="BE4">
            <v>0.72727272727272729</v>
          </cell>
          <cell r="BF4">
            <v>4</v>
          </cell>
          <cell r="BG4">
            <v>5</v>
          </cell>
          <cell r="BH4">
            <v>9</v>
          </cell>
          <cell r="BI4">
            <v>5</v>
          </cell>
          <cell r="BJ4">
            <v>23</v>
          </cell>
          <cell r="BK4">
            <v>1.1499999999999999</v>
          </cell>
          <cell r="BL4">
            <v>0.65714285714285714</v>
          </cell>
          <cell r="BM4">
            <v>14</v>
          </cell>
          <cell r="BN4">
            <v>16</v>
          </cell>
          <cell r="BO4">
            <v>11</v>
          </cell>
          <cell r="BP4">
            <v>17</v>
          </cell>
          <cell r="BQ4">
            <v>58</v>
          </cell>
          <cell r="BR4">
            <v>2.9</v>
          </cell>
          <cell r="BS4">
            <v>1.6111111111111112</v>
          </cell>
          <cell r="BT4" t="str">
            <v>reported</v>
          </cell>
        </row>
        <row r="5">
          <cell r="A5" t="str">
            <v>ON003</v>
          </cell>
          <cell r="B5" t="str">
            <v>Windsor Regional Cancer Centre</v>
          </cell>
          <cell r="C5" t="str">
            <v>NACC</v>
          </cell>
          <cell r="D5" t="str">
            <v>Central</v>
          </cell>
          <cell r="E5" t="str">
            <v>ON</v>
          </cell>
          <cell r="F5" t="str">
            <v>Windsor</v>
          </cell>
          <cell r="G5">
            <v>217188</v>
          </cell>
          <cell r="H5" t="str">
            <v>London Health Sciences Centre</v>
          </cell>
          <cell r="I5" t="str">
            <v>Adults</v>
          </cell>
          <cell r="J5" t="str">
            <v>Windsor Regional Cancer Centre</v>
          </cell>
          <cell r="K5">
            <v>7</v>
          </cell>
          <cell r="L5">
            <v>14</v>
          </cell>
          <cell r="M5">
            <v>14</v>
          </cell>
          <cell r="N5">
            <v>14</v>
          </cell>
          <cell r="O5">
            <v>14</v>
          </cell>
          <cell r="P5">
            <v>4</v>
          </cell>
          <cell r="Q5">
            <v>4</v>
          </cell>
          <cell r="R5">
            <v>8</v>
          </cell>
          <cell r="S5">
            <v>1.1428571428571428</v>
          </cell>
          <cell r="T5">
            <v>4</v>
          </cell>
          <cell r="U5">
            <v>3</v>
          </cell>
          <cell r="V5">
            <v>5</v>
          </cell>
          <cell r="W5">
            <v>5</v>
          </cell>
          <cell r="X5">
            <v>17</v>
          </cell>
          <cell r="Y5">
            <v>1.2142857142857142</v>
          </cell>
          <cell r="Z5">
            <v>12</v>
          </cell>
          <cell r="AA5">
            <v>29</v>
          </cell>
          <cell r="AB5">
            <v>15</v>
          </cell>
          <cell r="AC5">
            <v>7</v>
          </cell>
          <cell r="AD5">
            <v>63</v>
          </cell>
          <cell r="AE5">
            <v>4.5</v>
          </cell>
          <cell r="AF5">
            <v>9</v>
          </cell>
          <cell r="AG5">
            <v>9</v>
          </cell>
          <cell r="AH5">
            <v>7</v>
          </cell>
          <cell r="AI5">
            <v>7</v>
          </cell>
          <cell r="AJ5">
            <v>32</v>
          </cell>
          <cell r="AK5">
            <v>2.2857142857142856</v>
          </cell>
          <cell r="AL5">
            <v>6</v>
          </cell>
          <cell r="AM5">
            <v>5</v>
          </cell>
          <cell r="AN5">
            <v>2</v>
          </cell>
          <cell r="AO5">
            <v>3</v>
          </cell>
          <cell r="AP5">
            <v>16</v>
          </cell>
          <cell r="AQ5">
            <v>1.1428571428571428</v>
          </cell>
          <cell r="AR5">
            <v>0</v>
          </cell>
          <cell r="AS5">
            <v>3</v>
          </cell>
          <cell r="AT5">
            <v>0</v>
          </cell>
          <cell r="AU5">
            <v>0</v>
          </cell>
          <cell r="AV5">
            <v>3</v>
          </cell>
          <cell r="AW5">
            <v>0.21428571428571427</v>
          </cell>
          <cell r="AX5">
            <v>0.13392857142857142</v>
          </cell>
          <cell r="AY5">
            <v>0</v>
          </cell>
          <cell r="AZ5">
            <v>0</v>
          </cell>
          <cell r="BA5">
            <v>1</v>
          </cell>
          <cell r="BB5">
            <v>1</v>
          </cell>
          <cell r="BC5">
            <v>2</v>
          </cell>
          <cell r="BD5">
            <v>0.14285714285714285</v>
          </cell>
          <cell r="BE5">
            <v>8.6956521739130432E-2</v>
          </cell>
          <cell r="BF5">
            <v>0</v>
          </cell>
          <cell r="BG5">
            <v>2</v>
          </cell>
          <cell r="BH5">
            <v>1</v>
          </cell>
          <cell r="BI5">
            <v>0</v>
          </cell>
          <cell r="BJ5">
            <v>3</v>
          </cell>
          <cell r="BK5">
            <v>0.21428571428571427</v>
          </cell>
          <cell r="BL5">
            <v>0.12244897959183673</v>
          </cell>
          <cell r="BM5">
            <v>1</v>
          </cell>
          <cell r="BN5">
            <v>1</v>
          </cell>
          <cell r="BO5">
            <v>0</v>
          </cell>
          <cell r="BP5">
            <v>0</v>
          </cell>
          <cell r="BQ5">
            <v>2</v>
          </cell>
          <cell r="BR5">
            <v>0.14285714285714285</v>
          </cell>
          <cell r="BS5">
            <v>7.9365079365079361E-2</v>
          </cell>
          <cell r="BT5" t="str">
            <v xml:space="preserve"> </v>
          </cell>
        </row>
        <row r="6">
          <cell r="A6" t="str">
            <v>ON004</v>
          </cell>
          <cell r="B6" t="str">
            <v>Juravinski Cancer Centre</v>
          </cell>
          <cell r="C6" t="str">
            <v>NCC</v>
          </cell>
          <cell r="D6" t="str">
            <v>Central</v>
          </cell>
          <cell r="E6" t="str">
            <v>ON</v>
          </cell>
          <cell r="F6" t="str">
            <v>Hamilton</v>
          </cell>
          <cell r="G6">
            <v>536917</v>
          </cell>
          <cell r="H6" t="str">
            <v>Hamilton Health Sciences, Juravinski Cancer Centre</v>
          </cell>
          <cell r="I6" t="str">
            <v>Adults</v>
          </cell>
          <cell r="J6" t="str">
            <v>Juravinski Cancer Centre</v>
          </cell>
          <cell r="K6">
            <v>90.5</v>
          </cell>
          <cell r="L6">
            <v>181</v>
          </cell>
          <cell r="M6">
            <v>181</v>
          </cell>
          <cell r="N6">
            <v>181</v>
          </cell>
          <cell r="O6">
            <v>181</v>
          </cell>
          <cell r="P6">
            <v>51</v>
          </cell>
          <cell r="Q6">
            <v>59</v>
          </cell>
          <cell r="R6">
            <v>110</v>
          </cell>
          <cell r="S6">
            <v>1.2154696132596685</v>
          </cell>
          <cell r="T6">
            <v>70</v>
          </cell>
          <cell r="U6">
            <v>63</v>
          </cell>
          <cell r="V6">
            <v>50</v>
          </cell>
          <cell r="W6">
            <v>48</v>
          </cell>
          <cell r="X6">
            <v>231</v>
          </cell>
          <cell r="Y6">
            <v>1.2762430939226519</v>
          </cell>
          <cell r="Z6">
            <v>64</v>
          </cell>
          <cell r="AA6">
            <v>57</v>
          </cell>
          <cell r="AB6">
            <v>53</v>
          </cell>
          <cell r="AC6">
            <v>73</v>
          </cell>
          <cell r="AD6">
            <v>247</v>
          </cell>
          <cell r="AE6">
            <v>1.3646408839779005</v>
          </cell>
          <cell r="AF6">
            <v>145</v>
          </cell>
          <cell r="AG6">
            <v>116</v>
          </cell>
          <cell r="AH6">
            <v>106</v>
          </cell>
          <cell r="AI6">
            <v>87</v>
          </cell>
          <cell r="AJ6">
            <v>454</v>
          </cell>
          <cell r="AK6">
            <v>2.5082872928176796</v>
          </cell>
          <cell r="AL6">
            <v>132</v>
          </cell>
          <cell r="AM6">
            <v>79</v>
          </cell>
          <cell r="AN6">
            <v>67</v>
          </cell>
          <cell r="AO6">
            <v>67</v>
          </cell>
          <cell r="AP6">
            <v>345</v>
          </cell>
          <cell r="AQ6">
            <v>1.9060773480662982</v>
          </cell>
          <cell r="AR6">
            <v>65</v>
          </cell>
          <cell r="AS6">
            <v>40</v>
          </cell>
          <cell r="AT6">
            <v>59</v>
          </cell>
          <cell r="AU6">
            <v>53</v>
          </cell>
          <cell r="AV6">
            <v>217</v>
          </cell>
          <cell r="AW6">
            <v>1.1988950276243093</v>
          </cell>
          <cell r="AX6">
            <v>0.74930939226519333</v>
          </cell>
          <cell r="AY6">
            <v>16</v>
          </cell>
          <cell r="AZ6">
            <v>32</v>
          </cell>
          <cell r="BA6">
            <v>35</v>
          </cell>
          <cell r="BB6">
            <v>59</v>
          </cell>
          <cell r="BC6">
            <v>142</v>
          </cell>
          <cell r="BD6">
            <v>0.78453038674033149</v>
          </cell>
          <cell r="BE6">
            <v>0.47491638795986624</v>
          </cell>
          <cell r="BF6">
            <v>71</v>
          </cell>
          <cell r="BG6">
            <v>34</v>
          </cell>
          <cell r="BH6">
            <v>43</v>
          </cell>
          <cell r="BI6">
            <v>42</v>
          </cell>
          <cell r="BJ6">
            <v>190</v>
          </cell>
          <cell r="BK6">
            <v>1.0497237569060773</v>
          </cell>
          <cell r="BL6">
            <v>0.59984214680347281</v>
          </cell>
          <cell r="BM6">
            <v>40</v>
          </cell>
          <cell r="BN6">
            <v>25</v>
          </cell>
          <cell r="BO6">
            <v>25</v>
          </cell>
          <cell r="BP6">
            <v>46</v>
          </cell>
          <cell r="BQ6">
            <v>136</v>
          </cell>
          <cell r="BR6">
            <v>0.75138121546961323</v>
          </cell>
          <cell r="BS6">
            <v>0.41743400859422958</v>
          </cell>
          <cell r="BT6" t="str">
            <v>reported</v>
          </cell>
        </row>
        <row r="7">
          <cell r="A7" t="str">
            <v>ON005</v>
          </cell>
          <cell r="B7" t="str">
            <v>Cambridge Memorial Hospital</v>
          </cell>
          <cell r="C7" t="str">
            <v>NACC</v>
          </cell>
          <cell r="D7" t="str">
            <v>Central</v>
          </cell>
          <cell r="E7" t="str">
            <v>ON</v>
          </cell>
          <cell r="F7" t="str">
            <v>Cambridge</v>
          </cell>
          <cell r="G7">
            <v>129920</v>
          </cell>
          <cell r="H7" t="str">
            <v>Hamilton Health Sciences, Juravinski Cancer Centre</v>
          </cell>
          <cell r="I7" t="str">
            <v>Adults</v>
          </cell>
          <cell r="J7" t="str">
            <v>Cambridge Memorial Hospital</v>
          </cell>
          <cell r="K7">
            <v>5.5</v>
          </cell>
          <cell r="L7">
            <v>11</v>
          </cell>
          <cell r="M7">
            <v>11</v>
          </cell>
          <cell r="N7">
            <v>11</v>
          </cell>
          <cell r="O7">
            <v>11</v>
          </cell>
          <cell r="P7">
            <v>1</v>
          </cell>
          <cell r="Q7">
            <v>1</v>
          </cell>
          <cell r="R7">
            <v>2</v>
          </cell>
          <cell r="S7">
            <v>0.36363636363636365</v>
          </cell>
          <cell r="T7">
            <v>2</v>
          </cell>
          <cell r="U7">
            <v>0</v>
          </cell>
          <cell r="V7">
            <v>0</v>
          </cell>
          <cell r="W7">
            <v>0</v>
          </cell>
          <cell r="X7">
            <v>2</v>
          </cell>
          <cell r="Y7">
            <v>0.18181818181818182</v>
          </cell>
          <cell r="Z7">
            <v>2</v>
          </cell>
          <cell r="AA7">
            <v>2</v>
          </cell>
          <cell r="AB7">
            <v>0</v>
          </cell>
          <cell r="AC7">
            <v>1</v>
          </cell>
          <cell r="AD7">
            <v>5</v>
          </cell>
          <cell r="AE7">
            <v>0.45454545454545453</v>
          </cell>
          <cell r="AF7">
            <v>0</v>
          </cell>
          <cell r="AG7">
            <v>1</v>
          </cell>
          <cell r="AH7">
            <v>2</v>
          </cell>
          <cell r="AI7">
            <v>1</v>
          </cell>
          <cell r="AJ7">
            <v>4</v>
          </cell>
          <cell r="AK7">
            <v>0.36363636363636365</v>
          </cell>
          <cell r="AL7">
            <v>1</v>
          </cell>
          <cell r="AM7">
            <v>0</v>
          </cell>
          <cell r="AN7">
            <v>0</v>
          </cell>
          <cell r="AO7">
            <v>4</v>
          </cell>
          <cell r="AP7">
            <v>5</v>
          </cell>
          <cell r="AQ7">
            <v>0.45454545454545453</v>
          </cell>
          <cell r="AR7">
            <v>1</v>
          </cell>
          <cell r="AS7">
            <v>3</v>
          </cell>
          <cell r="AT7">
            <v>4</v>
          </cell>
          <cell r="AU7">
            <v>0</v>
          </cell>
          <cell r="AV7">
            <v>8</v>
          </cell>
          <cell r="AW7">
            <v>0.72727272727272729</v>
          </cell>
          <cell r="AX7">
            <v>0.45454545454545453</v>
          </cell>
          <cell r="AY7">
            <v>3</v>
          </cell>
          <cell r="AZ7">
            <v>4</v>
          </cell>
          <cell r="BA7">
            <v>2</v>
          </cell>
          <cell r="BB7">
            <v>0</v>
          </cell>
          <cell r="BC7">
            <v>9</v>
          </cell>
          <cell r="BD7">
            <v>0.81818181818181823</v>
          </cell>
          <cell r="BE7">
            <v>0.5</v>
          </cell>
          <cell r="BF7">
            <v>0</v>
          </cell>
          <cell r="BG7">
            <v>3</v>
          </cell>
          <cell r="BH7">
            <v>5</v>
          </cell>
          <cell r="BI7">
            <v>3</v>
          </cell>
          <cell r="BJ7">
            <v>11</v>
          </cell>
          <cell r="BK7">
            <v>1</v>
          </cell>
          <cell r="BL7">
            <v>0.5714285714285714</v>
          </cell>
          <cell r="BM7">
            <v>2</v>
          </cell>
          <cell r="BN7">
            <v>3</v>
          </cell>
          <cell r="BO7">
            <v>1</v>
          </cell>
          <cell r="BP7">
            <v>0</v>
          </cell>
          <cell r="BQ7">
            <v>6</v>
          </cell>
          <cell r="BR7">
            <v>0.54545454545454541</v>
          </cell>
          <cell r="BS7">
            <v>0.30303030303030304</v>
          </cell>
          <cell r="BT7" t="str">
            <v xml:space="preserve"> </v>
          </cell>
        </row>
        <row r="8">
          <cell r="A8" t="str">
            <v>ON006</v>
          </cell>
          <cell r="B8" t="str">
            <v>St. Joseph's Healthcare Hamilton</v>
          </cell>
          <cell r="C8" t="str">
            <v>NACC</v>
          </cell>
          <cell r="D8" t="str">
            <v>Central</v>
          </cell>
          <cell r="E8" t="str">
            <v>ON</v>
          </cell>
          <cell r="F8" t="str">
            <v>Hamilton</v>
          </cell>
          <cell r="G8">
            <v>536917</v>
          </cell>
          <cell r="H8" t="str">
            <v>Hamilton Health Sciences, Juravinski Cancer Centre</v>
          </cell>
          <cell r="I8" t="str">
            <v>Adults</v>
          </cell>
          <cell r="J8" t="str">
            <v>St. Joseph's Healthcare Hamilton</v>
          </cell>
          <cell r="K8" t="str">
            <v>-</v>
          </cell>
          <cell r="L8">
            <v>6</v>
          </cell>
          <cell r="M8">
            <v>21</v>
          </cell>
          <cell r="N8">
            <v>21</v>
          </cell>
          <cell r="O8">
            <v>21</v>
          </cell>
          <cell r="P8">
            <v>0</v>
          </cell>
          <cell r="Q8">
            <v>0</v>
          </cell>
          <cell r="R8">
            <v>0</v>
          </cell>
          <cell r="T8">
            <v>0</v>
          </cell>
          <cell r="U8">
            <v>0</v>
          </cell>
          <cell r="V8">
            <v>0</v>
          </cell>
          <cell r="W8">
            <v>30</v>
          </cell>
          <cell r="X8">
            <v>30</v>
          </cell>
          <cell r="Y8">
            <v>5</v>
          </cell>
          <cell r="Z8">
            <v>8</v>
          </cell>
          <cell r="AA8">
            <v>14</v>
          </cell>
          <cell r="AB8">
            <v>16</v>
          </cell>
          <cell r="AC8">
            <v>16</v>
          </cell>
          <cell r="AD8">
            <v>54</v>
          </cell>
          <cell r="AE8">
            <v>2.5714285714285716</v>
          </cell>
          <cell r="AF8">
            <v>14</v>
          </cell>
          <cell r="AG8">
            <v>25</v>
          </cell>
          <cell r="AH8">
            <v>15</v>
          </cell>
          <cell r="AI8">
            <v>20</v>
          </cell>
          <cell r="AJ8">
            <v>74</v>
          </cell>
          <cell r="AK8">
            <v>3.5238095238095237</v>
          </cell>
          <cell r="AL8">
            <v>14</v>
          </cell>
          <cell r="AM8">
            <v>13</v>
          </cell>
          <cell r="AN8">
            <v>6</v>
          </cell>
          <cell r="AO8">
            <v>7</v>
          </cell>
          <cell r="AP8">
            <v>40</v>
          </cell>
          <cell r="AQ8">
            <v>1.9047619047619047</v>
          </cell>
          <cell r="AR8">
            <v>9</v>
          </cell>
          <cell r="AS8">
            <v>3</v>
          </cell>
          <cell r="AT8">
            <v>5</v>
          </cell>
          <cell r="AU8">
            <v>3</v>
          </cell>
          <cell r="AV8">
            <v>20</v>
          </cell>
          <cell r="AW8">
            <v>0.95238095238095233</v>
          </cell>
          <cell r="AX8">
            <v>0.59523809523809523</v>
          </cell>
          <cell r="AY8">
            <v>6</v>
          </cell>
          <cell r="AZ8">
            <v>8</v>
          </cell>
          <cell r="BA8">
            <v>16</v>
          </cell>
          <cell r="BB8">
            <v>24</v>
          </cell>
          <cell r="BC8">
            <v>54</v>
          </cell>
          <cell r="BD8">
            <v>2.5714285714285716</v>
          </cell>
          <cell r="BE8">
            <v>1.5428571428571429</v>
          </cell>
          <cell r="BF8">
            <v>20</v>
          </cell>
          <cell r="BG8">
            <v>21</v>
          </cell>
          <cell r="BH8">
            <v>24</v>
          </cell>
          <cell r="BI8">
            <v>22</v>
          </cell>
          <cell r="BJ8">
            <v>87</v>
          </cell>
          <cell r="BK8">
            <v>4.1428571428571432</v>
          </cell>
          <cell r="BL8">
            <v>2.3673469387755102</v>
          </cell>
          <cell r="BM8">
            <v>22</v>
          </cell>
          <cell r="BN8">
            <v>20</v>
          </cell>
          <cell r="BO8">
            <v>8</v>
          </cell>
          <cell r="BP8">
            <v>6</v>
          </cell>
          <cell r="BQ8">
            <v>56</v>
          </cell>
          <cell r="BR8">
            <v>2.6666666666666665</v>
          </cell>
          <cell r="BS8">
            <v>1.4814814814814814</v>
          </cell>
          <cell r="BT8" t="str">
            <v>reported</v>
          </cell>
        </row>
        <row r="9">
          <cell r="A9" t="str">
            <v>ON007</v>
          </cell>
          <cell r="B9" t="str">
            <v>Walker Family Cancer Centre</v>
          </cell>
          <cell r="C9" t="str">
            <v>NACC</v>
          </cell>
          <cell r="D9" t="str">
            <v>Central</v>
          </cell>
          <cell r="E9" t="str">
            <v>ON</v>
          </cell>
          <cell r="F9" t="str">
            <v>St. Catherines</v>
          </cell>
          <cell r="G9">
            <v>133113</v>
          </cell>
          <cell r="H9" t="str">
            <v>Hamilton Health Sciences, Juravinski Cancer Centre</v>
          </cell>
          <cell r="I9" t="str">
            <v>Adults</v>
          </cell>
          <cell r="J9" t="str">
            <v>Walker Family Cancer Centre, Niagara Health System</v>
          </cell>
          <cell r="K9">
            <v>8.5</v>
          </cell>
          <cell r="L9">
            <v>17</v>
          </cell>
          <cell r="M9">
            <v>17</v>
          </cell>
          <cell r="N9">
            <v>17</v>
          </cell>
          <cell r="O9">
            <v>17</v>
          </cell>
          <cell r="P9">
            <v>3</v>
          </cell>
          <cell r="Q9">
            <v>2</v>
          </cell>
          <cell r="R9">
            <v>5</v>
          </cell>
          <cell r="S9">
            <v>0.58823529411764708</v>
          </cell>
          <cell r="T9">
            <v>6</v>
          </cell>
          <cell r="U9">
            <v>8</v>
          </cell>
          <cell r="V9">
            <v>3</v>
          </cell>
          <cell r="W9">
            <v>5</v>
          </cell>
          <cell r="X9">
            <v>22</v>
          </cell>
          <cell r="Y9">
            <v>1.2941176470588236</v>
          </cell>
          <cell r="Z9">
            <v>2</v>
          </cell>
          <cell r="AA9">
            <v>6</v>
          </cell>
          <cell r="AB9">
            <v>4</v>
          </cell>
          <cell r="AC9">
            <v>1</v>
          </cell>
          <cell r="AD9">
            <v>13</v>
          </cell>
          <cell r="AE9">
            <v>0.76470588235294112</v>
          </cell>
          <cell r="AF9">
            <v>7</v>
          </cell>
          <cell r="AG9">
            <v>9</v>
          </cell>
          <cell r="AH9">
            <v>1</v>
          </cell>
          <cell r="AI9">
            <v>6</v>
          </cell>
          <cell r="AJ9">
            <v>23</v>
          </cell>
          <cell r="AK9">
            <v>1.3529411764705883</v>
          </cell>
          <cell r="AL9">
            <v>8</v>
          </cell>
          <cell r="AM9">
            <v>4</v>
          </cell>
          <cell r="AN9">
            <v>10</v>
          </cell>
          <cell r="AO9">
            <v>15</v>
          </cell>
          <cell r="AP9">
            <v>37</v>
          </cell>
          <cell r="AQ9">
            <v>2.1764705882352939</v>
          </cell>
          <cell r="AR9">
            <v>17</v>
          </cell>
          <cell r="AS9">
            <v>5</v>
          </cell>
          <cell r="AT9">
            <v>11</v>
          </cell>
          <cell r="AU9">
            <v>7</v>
          </cell>
          <cell r="AV9">
            <v>40</v>
          </cell>
          <cell r="AW9">
            <v>2.3529411764705883</v>
          </cell>
          <cell r="AX9">
            <v>1.4705882352941175</v>
          </cell>
          <cell r="AY9">
            <v>1</v>
          </cell>
          <cell r="AZ9">
            <v>3</v>
          </cell>
          <cell r="BA9">
            <v>2</v>
          </cell>
          <cell r="BB9">
            <v>1</v>
          </cell>
          <cell r="BC9">
            <v>7</v>
          </cell>
          <cell r="BD9">
            <v>0.41176470588235292</v>
          </cell>
          <cell r="BE9">
            <v>0.25</v>
          </cell>
          <cell r="BF9">
            <v>5</v>
          </cell>
          <cell r="BG9">
            <v>3</v>
          </cell>
          <cell r="BH9">
            <v>2</v>
          </cell>
          <cell r="BI9">
            <v>13</v>
          </cell>
          <cell r="BJ9">
            <v>23</v>
          </cell>
          <cell r="BK9">
            <v>1.3529411764705883</v>
          </cell>
          <cell r="BL9">
            <v>0.77310924369747902</v>
          </cell>
          <cell r="BM9">
            <v>13</v>
          </cell>
          <cell r="BN9">
            <v>8</v>
          </cell>
          <cell r="BO9">
            <v>7</v>
          </cell>
          <cell r="BP9">
            <v>10</v>
          </cell>
          <cell r="BQ9">
            <v>38</v>
          </cell>
          <cell r="BR9">
            <v>2.2352941176470589</v>
          </cell>
          <cell r="BS9">
            <v>1.2418300653594772</v>
          </cell>
          <cell r="BT9" t="str">
            <v>reported</v>
          </cell>
        </row>
        <row r="10">
          <cell r="A10" t="str">
            <v>ON031</v>
          </cell>
          <cell r="B10" t="str">
            <v>Oakville Trafalgar Memorial Hospital</v>
          </cell>
          <cell r="C10" t="str">
            <v>NACC</v>
          </cell>
          <cell r="D10" t="str">
            <v>Central</v>
          </cell>
          <cell r="E10" t="str">
            <v>ON</v>
          </cell>
          <cell r="H10" t="str">
            <v>Hamilton Health Sciences, Juravinski Cancer Centre</v>
          </cell>
          <cell r="I10" t="str">
            <v>Adults</v>
          </cell>
          <cell r="O10">
            <v>1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 t="str">
            <v xml:space="preserve"> </v>
          </cell>
        </row>
        <row r="11">
          <cell r="A11" t="str">
            <v>ON008</v>
          </cell>
          <cell r="B11" t="str">
            <v>Sunnybrook Health Sciences Centre</v>
          </cell>
          <cell r="C11" t="str">
            <v>NCC</v>
          </cell>
          <cell r="D11" t="str">
            <v>Central</v>
          </cell>
          <cell r="E11" t="str">
            <v>ON</v>
          </cell>
          <cell r="F11" t="str">
            <v>Toronto</v>
          </cell>
          <cell r="G11">
            <v>2731571</v>
          </cell>
          <cell r="H11" t="str">
            <v>Sunnybrook Health Sciences Centre, Sunnybrook Research Institute</v>
          </cell>
          <cell r="I11" t="str">
            <v>Adults</v>
          </cell>
          <cell r="J11" t="str">
            <v>Sunnybrook Health Sciences Centre, Sunnybrook Research Institute</v>
          </cell>
          <cell r="K11">
            <v>70.5</v>
          </cell>
          <cell r="L11">
            <v>141</v>
          </cell>
          <cell r="M11">
            <v>141</v>
          </cell>
          <cell r="N11">
            <v>141</v>
          </cell>
          <cell r="O11">
            <v>141</v>
          </cell>
          <cell r="P11">
            <v>50</v>
          </cell>
          <cell r="Q11">
            <v>63</v>
          </cell>
          <cell r="R11">
            <v>113</v>
          </cell>
          <cell r="S11">
            <v>1.6028368794326242</v>
          </cell>
          <cell r="T11">
            <v>77</v>
          </cell>
          <cell r="U11">
            <v>58</v>
          </cell>
          <cell r="V11">
            <v>39</v>
          </cell>
          <cell r="W11">
            <v>55</v>
          </cell>
          <cell r="X11">
            <v>229</v>
          </cell>
          <cell r="Y11">
            <v>1.624113475177305</v>
          </cell>
          <cell r="Z11">
            <v>92</v>
          </cell>
          <cell r="AA11">
            <v>79</v>
          </cell>
          <cell r="AB11">
            <v>101</v>
          </cell>
          <cell r="AC11">
            <v>126</v>
          </cell>
          <cell r="AD11">
            <v>398</v>
          </cell>
          <cell r="AE11">
            <v>2.8226950354609928</v>
          </cell>
          <cell r="AF11">
            <v>118</v>
          </cell>
          <cell r="AG11">
            <v>103</v>
          </cell>
          <cell r="AH11">
            <v>75</v>
          </cell>
          <cell r="AI11">
            <v>67</v>
          </cell>
          <cell r="AJ11">
            <v>363</v>
          </cell>
          <cell r="AK11">
            <v>2.5744680851063828</v>
          </cell>
          <cell r="AL11">
            <v>138</v>
          </cell>
          <cell r="AM11">
            <v>183</v>
          </cell>
          <cell r="AN11">
            <v>184</v>
          </cell>
          <cell r="AO11">
            <v>146</v>
          </cell>
          <cell r="AP11">
            <v>651</v>
          </cell>
          <cell r="AQ11">
            <v>4.6170212765957448</v>
          </cell>
          <cell r="AR11">
            <v>155</v>
          </cell>
          <cell r="AS11">
            <v>163</v>
          </cell>
          <cell r="AT11">
            <v>164</v>
          </cell>
          <cell r="AU11">
            <v>156</v>
          </cell>
          <cell r="AV11">
            <v>638</v>
          </cell>
          <cell r="AW11">
            <v>4.5248226950354606</v>
          </cell>
          <cell r="AX11">
            <v>2.8280141843971629</v>
          </cell>
          <cell r="AY11">
            <v>33</v>
          </cell>
          <cell r="AZ11">
            <v>74</v>
          </cell>
          <cell r="BA11">
            <v>145</v>
          </cell>
          <cell r="BB11">
            <v>143</v>
          </cell>
          <cell r="BC11">
            <v>395</v>
          </cell>
          <cell r="BD11">
            <v>2.8014184397163122</v>
          </cell>
          <cell r="BE11">
            <v>1.6952789699570816</v>
          </cell>
          <cell r="BF11">
            <v>158</v>
          </cell>
          <cell r="BG11">
            <v>177</v>
          </cell>
          <cell r="BH11">
            <v>166</v>
          </cell>
          <cell r="BI11">
            <v>170</v>
          </cell>
          <cell r="BJ11">
            <v>671</v>
          </cell>
          <cell r="BK11">
            <v>4.7588652482269502</v>
          </cell>
          <cell r="BL11">
            <v>2.7193515704154003</v>
          </cell>
          <cell r="BM11">
            <v>155</v>
          </cell>
          <cell r="BN11">
            <v>159</v>
          </cell>
          <cell r="BO11">
            <v>119</v>
          </cell>
          <cell r="BP11">
            <v>160</v>
          </cell>
          <cell r="BQ11">
            <v>593</v>
          </cell>
          <cell r="BR11">
            <v>4.205673758865248</v>
          </cell>
          <cell r="BS11">
            <v>2.3364854215918043</v>
          </cell>
          <cell r="BT11" t="str">
            <v>reported</v>
          </cell>
        </row>
        <row r="12">
          <cell r="A12" t="str">
            <v>ON009</v>
          </cell>
          <cell r="B12" t="str">
            <v>Humber River Hospital</v>
          </cell>
          <cell r="C12" t="str">
            <v>NACC</v>
          </cell>
          <cell r="D12" t="str">
            <v>Central</v>
          </cell>
          <cell r="E12" t="str">
            <v>ON</v>
          </cell>
          <cell r="F12" t="str">
            <v>Toronto</v>
          </cell>
          <cell r="G12">
            <v>2731571</v>
          </cell>
          <cell r="H12" t="str">
            <v>Sunnybrook Health Sciences Centre, Sunnybrook Research Institute</v>
          </cell>
          <cell r="I12" t="str">
            <v>Adults</v>
          </cell>
          <cell r="J12" t="str">
            <v>Humber River Hospital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T12">
            <v>1</v>
          </cell>
          <cell r="U12">
            <v>1</v>
          </cell>
          <cell r="V12">
            <v>0</v>
          </cell>
          <cell r="W12">
            <v>0</v>
          </cell>
          <cell r="X12">
            <v>2</v>
          </cell>
          <cell r="Z12">
            <v>0</v>
          </cell>
          <cell r="AA12">
            <v>1</v>
          </cell>
          <cell r="AB12">
            <v>0</v>
          </cell>
          <cell r="AC12">
            <v>0</v>
          </cell>
          <cell r="AD12">
            <v>1</v>
          </cell>
          <cell r="AE12">
            <v>1</v>
          </cell>
          <cell r="AF12">
            <v>3</v>
          </cell>
          <cell r="AG12">
            <v>2</v>
          </cell>
          <cell r="AH12">
            <v>0</v>
          </cell>
          <cell r="AI12">
            <v>4</v>
          </cell>
          <cell r="AJ12">
            <v>9</v>
          </cell>
          <cell r="AK12">
            <v>9</v>
          </cell>
          <cell r="AL12">
            <v>2</v>
          </cell>
          <cell r="AM12">
            <v>2</v>
          </cell>
          <cell r="AN12">
            <v>2</v>
          </cell>
          <cell r="AO12">
            <v>1</v>
          </cell>
          <cell r="AP12">
            <v>7</v>
          </cell>
          <cell r="AQ12">
            <v>7</v>
          </cell>
          <cell r="AR12">
            <v>0</v>
          </cell>
          <cell r="AS12">
            <v>0</v>
          </cell>
          <cell r="AT12">
            <v>0</v>
          </cell>
          <cell r="AU12">
            <v>3</v>
          </cell>
          <cell r="AV12">
            <v>3</v>
          </cell>
          <cell r="AW12">
            <v>3</v>
          </cell>
          <cell r="AX12">
            <v>1.875</v>
          </cell>
          <cell r="AY12">
            <v>1</v>
          </cell>
          <cell r="AZ12">
            <v>1</v>
          </cell>
          <cell r="BA12">
            <v>1</v>
          </cell>
          <cell r="BB12">
            <v>1</v>
          </cell>
          <cell r="BC12">
            <v>4</v>
          </cell>
          <cell r="BD12">
            <v>4</v>
          </cell>
          <cell r="BE12">
            <v>2</v>
          </cell>
          <cell r="BF12">
            <v>2</v>
          </cell>
          <cell r="BG12">
            <v>0</v>
          </cell>
          <cell r="BH12">
            <v>0</v>
          </cell>
          <cell r="BI12">
            <v>0</v>
          </cell>
          <cell r="BJ12">
            <v>2</v>
          </cell>
          <cell r="BK12">
            <v>2</v>
          </cell>
          <cell r="BL12">
            <v>1.1428571428571428</v>
          </cell>
          <cell r="BM12">
            <v>0</v>
          </cell>
          <cell r="BN12">
            <v>3</v>
          </cell>
          <cell r="BO12">
            <v>5</v>
          </cell>
          <cell r="BP12">
            <v>6</v>
          </cell>
          <cell r="BQ12">
            <v>14</v>
          </cell>
          <cell r="BR12">
            <v>14</v>
          </cell>
          <cell r="BS12">
            <v>7.7777777777777777</v>
          </cell>
          <cell r="BT12" t="str">
            <v>reported</v>
          </cell>
        </row>
        <row r="13">
          <cell r="A13" t="str">
            <v>ON010</v>
          </cell>
          <cell r="B13" t="str">
            <v xml:space="preserve">Michael Garron Hospital </v>
          </cell>
          <cell r="C13" t="str">
            <v>NACC</v>
          </cell>
          <cell r="D13" t="str">
            <v>Central</v>
          </cell>
          <cell r="E13" t="str">
            <v>ON</v>
          </cell>
          <cell r="F13" t="str">
            <v>East York</v>
          </cell>
          <cell r="G13">
            <v>118071</v>
          </cell>
          <cell r="H13" t="str">
            <v>Sunnybrook Health Sciences Centre, Sunnybrook Research Institute</v>
          </cell>
          <cell r="I13" t="str">
            <v>Adults</v>
          </cell>
          <cell r="J13" t="str">
            <v>Michael Garron Hospital (Toronto East General Hospital)</v>
          </cell>
          <cell r="K13">
            <v>1</v>
          </cell>
          <cell r="L13">
            <v>2</v>
          </cell>
          <cell r="M13">
            <v>2</v>
          </cell>
          <cell r="N13">
            <v>2</v>
          </cell>
          <cell r="O13">
            <v>2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2</v>
          </cell>
          <cell r="U13">
            <v>0</v>
          </cell>
          <cell r="V13">
            <v>0</v>
          </cell>
          <cell r="W13">
            <v>0</v>
          </cell>
          <cell r="X13">
            <v>2</v>
          </cell>
          <cell r="Y13">
            <v>1</v>
          </cell>
          <cell r="Z13">
            <v>0</v>
          </cell>
          <cell r="AA13">
            <v>0</v>
          </cell>
          <cell r="AB13">
            <v>0</v>
          </cell>
          <cell r="AC13">
            <v>1</v>
          </cell>
          <cell r="AD13">
            <v>1</v>
          </cell>
          <cell r="AE13">
            <v>0.5</v>
          </cell>
          <cell r="AF13">
            <v>1</v>
          </cell>
          <cell r="AG13">
            <v>3</v>
          </cell>
          <cell r="AH13">
            <v>1</v>
          </cell>
          <cell r="AI13">
            <v>2</v>
          </cell>
          <cell r="AJ13">
            <v>7</v>
          </cell>
          <cell r="AK13">
            <v>3.5</v>
          </cell>
          <cell r="AL13">
            <v>2</v>
          </cell>
          <cell r="AM13">
            <v>0</v>
          </cell>
          <cell r="AN13">
            <v>0</v>
          </cell>
          <cell r="AO13">
            <v>0</v>
          </cell>
          <cell r="AP13">
            <v>2</v>
          </cell>
          <cell r="AQ13">
            <v>1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 t="str">
            <v xml:space="preserve"> </v>
          </cell>
        </row>
        <row r="14">
          <cell r="A14" t="str">
            <v>ON011</v>
          </cell>
          <cell r="B14" t="str">
            <v>Princess Margaret Cancer Centre</v>
          </cell>
          <cell r="C14" t="str">
            <v>NCC</v>
          </cell>
          <cell r="D14" t="str">
            <v>Central</v>
          </cell>
          <cell r="E14" t="str">
            <v>ON</v>
          </cell>
          <cell r="F14" t="str">
            <v>Toronto</v>
          </cell>
          <cell r="G14">
            <v>2731571</v>
          </cell>
          <cell r="H14" t="str">
            <v>Princess Margaret Cancer Centre</v>
          </cell>
          <cell r="I14" t="str">
            <v>Adults</v>
          </cell>
          <cell r="J14" t="str">
            <v>Princess Margaret Cancer Centre</v>
          </cell>
          <cell r="K14">
            <v>198</v>
          </cell>
          <cell r="L14">
            <v>396</v>
          </cell>
          <cell r="M14">
            <v>396</v>
          </cell>
          <cell r="N14">
            <v>396</v>
          </cell>
          <cell r="O14">
            <v>396</v>
          </cell>
          <cell r="P14">
            <v>90</v>
          </cell>
          <cell r="Q14">
            <v>67</v>
          </cell>
          <cell r="R14">
            <v>157</v>
          </cell>
          <cell r="S14">
            <v>0.79292929292929293</v>
          </cell>
          <cell r="T14">
            <v>84</v>
          </cell>
          <cell r="U14">
            <v>84</v>
          </cell>
          <cell r="V14">
            <v>110</v>
          </cell>
          <cell r="W14">
            <v>106</v>
          </cell>
          <cell r="X14">
            <v>384</v>
          </cell>
          <cell r="Y14">
            <v>0.96969696969696972</v>
          </cell>
          <cell r="Z14">
            <v>154</v>
          </cell>
          <cell r="AA14">
            <v>148</v>
          </cell>
          <cell r="AB14">
            <v>124</v>
          </cell>
          <cell r="AC14">
            <v>107</v>
          </cell>
          <cell r="AD14">
            <v>533</v>
          </cell>
          <cell r="AE14">
            <v>1.345959595959596</v>
          </cell>
          <cell r="AF14">
            <v>136</v>
          </cell>
          <cell r="AG14">
            <v>128</v>
          </cell>
          <cell r="AH14">
            <v>120</v>
          </cell>
          <cell r="AI14">
            <v>89</v>
          </cell>
          <cell r="AJ14">
            <v>473</v>
          </cell>
          <cell r="AK14">
            <v>1.1944444444444444</v>
          </cell>
          <cell r="AL14">
            <v>221</v>
          </cell>
          <cell r="AM14">
            <v>150</v>
          </cell>
          <cell r="AN14">
            <v>208</v>
          </cell>
          <cell r="AO14">
            <v>141</v>
          </cell>
          <cell r="AP14">
            <v>720</v>
          </cell>
          <cell r="AQ14">
            <v>1.8181818181818181</v>
          </cell>
          <cell r="AR14">
            <v>121</v>
          </cell>
          <cell r="AS14">
            <v>128</v>
          </cell>
          <cell r="AT14">
            <v>146</v>
          </cell>
          <cell r="AU14">
            <v>148</v>
          </cell>
          <cell r="AV14">
            <v>543</v>
          </cell>
          <cell r="AW14">
            <v>1.3712121212121211</v>
          </cell>
          <cell r="AX14">
            <v>0.85700757575757569</v>
          </cell>
          <cell r="AY14">
            <v>14</v>
          </cell>
          <cell r="AZ14">
            <v>62</v>
          </cell>
          <cell r="BA14">
            <v>83</v>
          </cell>
          <cell r="BB14">
            <v>108</v>
          </cell>
          <cell r="BC14">
            <v>267</v>
          </cell>
          <cell r="BD14">
            <v>0.6742424242424242</v>
          </cell>
          <cell r="BE14">
            <v>0.40888208269525267</v>
          </cell>
          <cell r="BF14">
            <v>106</v>
          </cell>
          <cell r="BG14">
            <v>87</v>
          </cell>
          <cell r="BH14">
            <v>70</v>
          </cell>
          <cell r="BI14">
            <v>75</v>
          </cell>
          <cell r="BJ14">
            <v>338</v>
          </cell>
          <cell r="BK14">
            <v>0.85353535353535348</v>
          </cell>
          <cell r="BL14">
            <v>0.48773448773448774</v>
          </cell>
          <cell r="BM14">
            <v>122</v>
          </cell>
          <cell r="BN14">
            <v>81</v>
          </cell>
          <cell r="BO14">
            <v>96</v>
          </cell>
          <cell r="BP14">
            <v>91</v>
          </cell>
          <cell r="BQ14">
            <v>390</v>
          </cell>
          <cell r="BR14">
            <v>0.98484848484848486</v>
          </cell>
          <cell r="BS14">
            <v>0.54713804713804703</v>
          </cell>
          <cell r="BT14" t="str">
            <v>reported</v>
          </cell>
        </row>
        <row r="15">
          <cell r="A15" t="str">
            <v>ON012</v>
          </cell>
          <cell r="B15" t="str">
            <v>Markham Stouffville Hospital</v>
          </cell>
          <cell r="C15" t="str">
            <v>NACC</v>
          </cell>
          <cell r="D15" t="str">
            <v>Central</v>
          </cell>
          <cell r="E15" t="str">
            <v>ON</v>
          </cell>
          <cell r="F15" t="str">
            <v>Markham</v>
          </cell>
          <cell r="G15">
            <v>328966</v>
          </cell>
          <cell r="H15" t="str">
            <v>Princess Margaret Cancer Centre</v>
          </cell>
          <cell r="I15" t="str">
            <v>Adults</v>
          </cell>
          <cell r="J15" t="str">
            <v>Markham Stouffville Hospital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Z15">
            <v>10</v>
          </cell>
          <cell r="AA15">
            <v>7</v>
          </cell>
          <cell r="AB15">
            <v>10</v>
          </cell>
          <cell r="AC15">
            <v>1</v>
          </cell>
          <cell r="AD15">
            <v>28</v>
          </cell>
          <cell r="AE15">
            <v>28</v>
          </cell>
          <cell r="AF15">
            <v>3</v>
          </cell>
          <cell r="AG15">
            <v>2</v>
          </cell>
          <cell r="AH15">
            <v>0</v>
          </cell>
          <cell r="AI15">
            <v>4</v>
          </cell>
          <cell r="AJ15">
            <v>9</v>
          </cell>
          <cell r="AK15">
            <v>9</v>
          </cell>
          <cell r="AL15">
            <v>0</v>
          </cell>
          <cell r="AM15">
            <v>0</v>
          </cell>
          <cell r="AN15">
            <v>0</v>
          </cell>
          <cell r="AO15">
            <v>2</v>
          </cell>
          <cell r="AP15">
            <v>2</v>
          </cell>
          <cell r="AQ15">
            <v>2</v>
          </cell>
          <cell r="AR15">
            <v>2</v>
          </cell>
          <cell r="AS15">
            <v>0</v>
          </cell>
          <cell r="AT15">
            <v>1</v>
          </cell>
          <cell r="AU15">
            <v>3</v>
          </cell>
          <cell r="AV15">
            <v>6</v>
          </cell>
          <cell r="AW15">
            <v>6</v>
          </cell>
          <cell r="AX15">
            <v>3.75</v>
          </cell>
          <cell r="AY15">
            <v>0</v>
          </cell>
          <cell r="AZ15">
            <v>3</v>
          </cell>
          <cell r="BA15">
            <v>0</v>
          </cell>
          <cell r="BB15">
            <v>0</v>
          </cell>
          <cell r="BC15">
            <v>3</v>
          </cell>
          <cell r="BD15">
            <v>3</v>
          </cell>
          <cell r="BE15">
            <v>1.5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3</v>
          </cell>
          <cell r="BN15">
            <v>1</v>
          </cell>
          <cell r="BO15">
            <v>1</v>
          </cell>
          <cell r="BP15">
            <v>1</v>
          </cell>
          <cell r="BQ15">
            <v>6</v>
          </cell>
          <cell r="BR15">
            <v>6</v>
          </cell>
          <cell r="BS15">
            <v>3.333333333333333</v>
          </cell>
          <cell r="BT15" t="str">
            <v>reported</v>
          </cell>
        </row>
        <row r="16">
          <cell r="A16" t="str">
            <v>ON013</v>
          </cell>
          <cell r="B16" t="str">
            <v>Mount Sinai Hospital</v>
          </cell>
          <cell r="C16" t="str">
            <v>NACC</v>
          </cell>
          <cell r="D16" t="str">
            <v>Central</v>
          </cell>
          <cell r="E16" t="str">
            <v>ON</v>
          </cell>
          <cell r="F16" t="str">
            <v>Toronto</v>
          </cell>
          <cell r="G16">
            <v>2731571</v>
          </cell>
          <cell r="H16" t="str">
            <v>Princess Margaret Cancer Centre</v>
          </cell>
          <cell r="I16" t="str">
            <v>Adults</v>
          </cell>
          <cell r="J16" t="str">
            <v>Mount Sinai Hospital</v>
          </cell>
          <cell r="K16" t="str">
            <v>-</v>
          </cell>
          <cell r="L16">
            <v>11</v>
          </cell>
          <cell r="M16">
            <v>21</v>
          </cell>
          <cell r="N16">
            <v>21</v>
          </cell>
          <cell r="O16">
            <v>21</v>
          </cell>
          <cell r="P16">
            <v>0</v>
          </cell>
          <cell r="Q16">
            <v>0</v>
          </cell>
          <cell r="R16">
            <v>0</v>
          </cell>
          <cell r="T16">
            <v>0</v>
          </cell>
          <cell r="U16">
            <v>0</v>
          </cell>
          <cell r="V16">
            <v>6</v>
          </cell>
          <cell r="W16">
            <v>6</v>
          </cell>
          <cell r="X16">
            <v>12</v>
          </cell>
          <cell r="Y16">
            <v>1.0909090909090908</v>
          </cell>
          <cell r="Z16">
            <v>17</v>
          </cell>
          <cell r="AA16">
            <v>12</v>
          </cell>
          <cell r="AB16">
            <v>5</v>
          </cell>
          <cell r="AC16">
            <v>6</v>
          </cell>
          <cell r="AD16">
            <v>40</v>
          </cell>
          <cell r="AE16">
            <v>1.9047619047619047</v>
          </cell>
          <cell r="AF16">
            <v>0</v>
          </cell>
          <cell r="AG16">
            <v>1</v>
          </cell>
          <cell r="AH16">
            <v>2</v>
          </cell>
          <cell r="AI16">
            <v>4</v>
          </cell>
          <cell r="AJ16">
            <v>7</v>
          </cell>
          <cell r="AK16">
            <v>0.33333333333333331</v>
          </cell>
          <cell r="AL16">
            <v>2</v>
          </cell>
          <cell r="AM16">
            <v>3</v>
          </cell>
          <cell r="AN16">
            <v>2</v>
          </cell>
          <cell r="AO16">
            <v>5</v>
          </cell>
          <cell r="AP16">
            <v>12</v>
          </cell>
          <cell r="AQ16">
            <v>0.5714285714285714</v>
          </cell>
          <cell r="AR16">
            <v>2</v>
          </cell>
          <cell r="AS16">
            <v>2</v>
          </cell>
          <cell r="AT16">
            <v>3</v>
          </cell>
          <cell r="AU16">
            <v>0</v>
          </cell>
          <cell r="AV16">
            <v>7</v>
          </cell>
          <cell r="AW16">
            <v>0.33333333333333331</v>
          </cell>
          <cell r="AX16">
            <v>0.20833333333333331</v>
          </cell>
          <cell r="AY16">
            <v>0</v>
          </cell>
          <cell r="AZ16">
            <v>0</v>
          </cell>
          <cell r="BA16">
            <v>0</v>
          </cell>
          <cell r="BB16">
            <v>67</v>
          </cell>
          <cell r="BC16">
            <v>67</v>
          </cell>
          <cell r="BD16">
            <v>3.1904761904761907</v>
          </cell>
          <cell r="BE16">
            <v>1.9142857142857144</v>
          </cell>
          <cell r="BF16">
            <v>179</v>
          </cell>
          <cell r="BG16">
            <v>183</v>
          </cell>
          <cell r="BH16">
            <v>121</v>
          </cell>
          <cell r="BI16">
            <v>60</v>
          </cell>
          <cell r="BJ16">
            <v>543</v>
          </cell>
          <cell r="BK16">
            <v>25.857142857142858</v>
          </cell>
          <cell r="BL16">
            <v>14.775510204081632</v>
          </cell>
          <cell r="BM16">
            <v>119</v>
          </cell>
          <cell r="BN16">
            <v>1</v>
          </cell>
          <cell r="BO16">
            <v>1</v>
          </cell>
          <cell r="BP16">
            <v>0</v>
          </cell>
          <cell r="BQ16">
            <v>121</v>
          </cell>
          <cell r="BR16">
            <v>5.7619047619047619</v>
          </cell>
          <cell r="BS16">
            <v>3.2010582010582005</v>
          </cell>
          <cell r="BT16" t="str">
            <v xml:space="preserve"> </v>
          </cell>
        </row>
        <row r="17">
          <cell r="A17" t="str">
            <v>ON014</v>
          </cell>
          <cell r="B17" t="str">
            <v>Northeast Cancer Centre</v>
          </cell>
          <cell r="C17" t="str">
            <v>NACC</v>
          </cell>
          <cell r="D17" t="str">
            <v>Central</v>
          </cell>
          <cell r="E17" t="str">
            <v>ON</v>
          </cell>
          <cell r="F17" t="str">
            <v>Sudbury</v>
          </cell>
          <cell r="G17">
            <v>161531</v>
          </cell>
          <cell r="H17" t="str">
            <v>Princess Margaret Cancer Centre</v>
          </cell>
          <cell r="I17" t="str">
            <v>Adults</v>
          </cell>
          <cell r="J17" t="str">
            <v>Northeast Cancer Centre - Health Sciences North</v>
          </cell>
          <cell r="K17">
            <v>12</v>
          </cell>
          <cell r="L17">
            <v>24</v>
          </cell>
          <cell r="M17">
            <v>24</v>
          </cell>
          <cell r="N17">
            <v>24</v>
          </cell>
          <cell r="O17">
            <v>24</v>
          </cell>
          <cell r="P17">
            <v>0</v>
          </cell>
          <cell r="Q17">
            <v>2</v>
          </cell>
          <cell r="R17">
            <v>2</v>
          </cell>
          <cell r="S17">
            <v>0.16666666666666666</v>
          </cell>
          <cell r="T17">
            <v>3</v>
          </cell>
          <cell r="U17">
            <v>5</v>
          </cell>
          <cell r="V17">
            <v>2</v>
          </cell>
          <cell r="W17">
            <v>7</v>
          </cell>
          <cell r="X17">
            <v>17</v>
          </cell>
          <cell r="Y17">
            <v>0.70833333333333337</v>
          </cell>
          <cell r="Z17">
            <v>1</v>
          </cell>
          <cell r="AA17">
            <v>2</v>
          </cell>
          <cell r="AB17">
            <v>2</v>
          </cell>
          <cell r="AC17">
            <v>7</v>
          </cell>
          <cell r="AD17">
            <v>12</v>
          </cell>
          <cell r="AE17">
            <v>0.5</v>
          </cell>
          <cell r="AF17">
            <v>2</v>
          </cell>
          <cell r="AG17">
            <v>2</v>
          </cell>
          <cell r="AH17">
            <v>4</v>
          </cell>
          <cell r="AI17">
            <v>1</v>
          </cell>
          <cell r="AJ17">
            <v>9</v>
          </cell>
          <cell r="AK17">
            <v>0.375</v>
          </cell>
          <cell r="AL17">
            <v>7</v>
          </cell>
          <cell r="AM17">
            <v>6</v>
          </cell>
          <cell r="AN17">
            <v>4</v>
          </cell>
          <cell r="AO17">
            <v>1</v>
          </cell>
          <cell r="AP17">
            <v>18</v>
          </cell>
          <cell r="AQ17">
            <v>0.75</v>
          </cell>
          <cell r="AR17">
            <v>5</v>
          </cell>
          <cell r="AS17">
            <v>3</v>
          </cell>
          <cell r="AT17">
            <v>6</v>
          </cell>
          <cell r="AU17">
            <v>3</v>
          </cell>
          <cell r="AV17">
            <v>17</v>
          </cell>
          <cell r="AW17">
            <v>0.70833333333333337</v>
          </cell>
          <cell r="AX17">
            <v>0.44270833333333326</v>
          </cell>
          <cell r="AY17">
            <v>0</v>
          </cell>
          <cell r="AZ17">
            <v>0</v>
          </cell>
          <cell r="BA17">
            <v>1</v>
          </cell>
          <cell r="BB17">
            <v>6</v>
          </cell>
          <cell r="BC17">
            <v>7</v>
          </cell>
          <cell r="BD17">
            <v>0.29166666666666669</v>
          </cell>
          <cell r="BE17">
            <v>0.17499999999999999</v>
          </cell>
          <cell r="BF17">
            <v>1</v>
          </cell>
          <cell r="BG17">
            <v>1</v>
          </cell>
          <cell r="BH17">
            <v>0</v>
          </cell>
          <cell r="BI17">
            <v>0</v>
          </cell>
          <cell r="BJ17">
            <v>2</v>
          </cell>
          <cell r="BK17">
            <v>8.3333333333333329E-2</v>
          </cell>
          <cell r="BL17">
            <v>4.7619047619047616E-2</v>
          </cell>
          <cell r="BM17">
            <v>0</v>
          </cell>
          <cell r="BN17">
            <v>4</v>
          </cell>
          <cell r="BO17">
            <v>0</v>
          </cell>
          <cell r="BP17">
            <v>1</v>
          </cell>
          <cell r="BQ17">
            <v>5</v>
          </cell>
          <cell r="BR17">
            <v>0.20833333333333334</v>
          </cell>
          <cell r="BS17">
            <v>0.11574074074074073</v>
          </cell>
          <cell r="BT17" t="str">
            <v>reported</v>
          </cell>
        </row>
        <row r="18">
          <cell r="A18" t="str">
            <v>ON015</v>
          </cell>
          <cell r="B18" t="str">
            <v>North York General Hospital</v>
          </cell>
          <cell r="C18" t="str">
            <v>NACC</v>
          </cell>
          <cell r="D18" t="str">
            <v>Central</v>
          </cell>
          <cell r="E18" t="str">
            <v>ON</v>
          </cell>
          <cell r="F18" t="str">
            <v>North York</v>
          </cell>
          <cell r="G18">
            <v>672955</v>
          </cell>
          <cell r="H18" t="str">
            <v>Princess Margaret Cancer Centre</v>
          </cell>
          <cell r="I18" t="str">
            <v>Adults</v>
          </cell>
          <cell r="J18" t="str">
            <v>North York General Hospital Oncology</v>
          </cell>
          <cell r="K18">
            <v>0</v>
          </cell>
          <cell r="L18">
            <v>0</v>
          </cell>
          <cell r="M18">
            <v>0</v>
          </cell>
          <cell r="N18">
            <v>1</v>
          </cell>
          <cell r="O18">
            <v>1</v>
          </cell>
          <cell r="P18">
            <v>1</v>
          </cell>
          <cell r="Q18">
            <v>2</v>
          </cell>
          <cell r="R18">
            <v>3</v>
          </cell>
          <cell r="T18">
            <v>0</v>
          </cell>
          <cell r="U18">
            <v>0</v>
          </cell>
          <cell r="V18">
            <v>1</v>
          </cell>
          <cell r="W18">
            <v>3</v>
          </cell>
          <cell r="X18">
            <v>4</v>
          </cell>
          <cell r="Z18">
            <v>2</v>
          </cell>
          <cell r="AA18">
            <v>1</v>
          </cell>
          <cell r="AB18">
            <v>4</v>
          </cell>
          <cell r="AC18">
            <v>1</v>
          </cell>
          <cell r="AD18">
            <v>8</v>
          </cell>
          <cell r="AE18">
            <v>8</v>
          </cell>
          <cell r="AF18">
            <v>2</v>
          </cell>
          <cell r="AG18">
            <v>3</v>
          </cell>
          <cell r="AH18">
            <v>5</v>
          </cell>
          <cell r="AI18">
            <v>1</v>
          </cell>
          <cell r="AJ18">
            <v>11</v>
          </cell>
          <cell r="AK18">
            <v>11</v>
          </cell>
          <cell r="AL18">
            <v>2</v>
          </cell>
          <cell r="AM18">
            <v>1</v>
          </cell>
          <cell r="AN18">
            <v>2</v>
          </cell>
          <cell r="AO18">
            <v>4</v>
          </cell>
          <cell r="AP18">
            <v>9</v>
          </cell>
          <cell r="AQ18">
            <v>9</v>
          </cell>
          <cell r="AR18">
            <v>0</v>
          </cell>
          <cell r="AS18">
            <v>1</v>
          </cell>
          <cell r="AT18">
            <v>5</v>
          </cell>
          <cell r="AU18">
            <v>1</v>
          </cell>
          <cell r="AV18">
            <v>7</v>
          </cell>
          <cell r="AW18">
            <v>7</v>
          </cell>
          <cell r="AX18">
            <v>4.375</v>
          </cell>
          <cell r="AY18">
            <v>0</v>
          </cell>
          <cell r="AZ18">
            <v>1</v>
          </cell>
          <cell r="BA18">
            <v>1</v>
          </cell>
          <cell r="BB18">
            <v>5</v>
          </cell>
          <cell r="BC18">
            <v>7</v>
          </cell>
          <cell r="BD18">
            <v>7</v>
          </cell>
          <cell r="BE18">
            <v>3.5</v>
          </cell>
          <cell r="BF18">
            <v>5</v>
          </cell>
          <cell r="BG18">
            <v>2</v>
          </cell>
          <cell r="BH18">
            <v>3</v>
          </cell>
          <cell r="BI18">
            <v>0</v>
          </cell>
          <cell r="BJ18">
            <v>10</v>
          </cell>
          <cell r="BK18">
            <v>10</v>
          </cell>
          <cell r="BL18">
            <v>5.7142857142857144</v>
          </cell>
          <cell r="BM18">
            <v>7</v>
          </cell>
          <cell r="BN18">
            <v>3</v>
          </cell>
          <cell r="BO18">
            <v>5</v>
          </cell>
          <cell r="BP18">
            <v>6</v>
          </cell>
          <cell r="BQ18">
            <v>21</v>
          </cell>
          <cell r="BR18">
            <v>21</v>
          </cell>
          <cell r="BS18">
            <v>11.666666666666666</v>
          </cell>
          <cell r="BT18" t="str">
            <v>reported</v>
          </cell>
        </row>
        <row r="19">
          <cell r="A19" t="str">
            <v>ON016</v>
          </cell>
          <cell r="B19" t="str">
            <v>Royal Victoria Regional Health Centre</v>
          </cell>
          <cell r="C19" t="str">
            <v>NACC</v>
          </cell>
          <cell r="D19" t="str">
            <v>Central</v>
          </cell>
          <cell r="E19" t="str">
            <v>ON</v>
          </cell>
          <cell r="F19" t="str">
            <v>Barrie</v>
          </cell>
          <cell r="G19">
            <v>141434</v>
          </cell>
          <cell r="H19" t="str">
            <v>Princess Margaret Cancer Centre</v>
          </cell>
          <cell r="I19" t="str">
            <v>Adults</v>
          </cell>
          <cell r="J19" t="str">
            <v>Royal Victoria Regional Health Centre</v>
          </cell>
          <cell r="K19">
            <v>4</v>
          </cell>
          <cell r="L19">
            <v>8</v>
          </cell>
          <cell r="M19">
            <v>8</v>
          </cell>
          <cell r="N19">
            <v>8</v>
          </cell>
          <cell r="O19">
            <v>8</v>
          </cell>
          <cell r="P19">
            <v>6</v>
          </cell>
          <cell r="Q19">
            <v>2</v>
          </cell>
          <cell r="R19">
            <v>8</v>
          </cell>
          <cell r="S19">
            <v>2</v>
          </cell>
          <cell r="T19">
            <v>7</v>
          </cell>
          <cell r="U19">
            <v>2</v>
          </cell>
          <cell r="V19">
            <v>4</v>
          </cell>
          <cell r="W19">
            <v>5</v>
          </cell>
          <cell r="X19">
            <v>18</v>
          </cell>
          <cell r="Y19">
            <v>2.25</v>
          </cell>
          <cell r="Z19">
            <v>15</v>
          </cell>
          <cell r="AA19">
            <v>22</v>
          </cell>
          <cell r="AB19">
            <v>8</v>
          </cell>
          <cell r="AC19">
            <v>13</v>
          </cell>
          <cell r="AD19">
            <v>58</v>
          </cell>
          <cell r="AE19">
            <v>7.25</v>
          </cell>
          <cell r="AF19">
            <v>16</v>
          </cell>
          <cell r="AG19">
            <v>5</v>
          </cell>
          <cell r="AH19">
            <v>1</v>
          </cell>
          <cell r="AI19">
            <v>1</v>
          </cell>
          <cell r="AJ19">
            <v>23</v>
          </cell>
          <cell r="AK19">
            <v>2.875</v>
          </cell>
          <cell r="AL19">
            <v>4</v>
          </cell>
          <cell r="AM19">
            <v>3</v>
          </cell>
          <cell r="AN19">
            <v>2</v>
          </cell>
          <cell r="AO19">
            <v>0</v>
          </cell>
          <cell r="AP19">
            <v>9</v>
          </cell>
          <cell r="AQ19">
            <v>1.125</v>
          </cell>
          <cell r="AR19">
            <v>1</v>
          </cell>
          <cell r="AS19">
            <v>5</v>
          </cell>
          <cell r="AT19">
            <v>9</v>
          </cell>
          <cell r="AU19">
            <v>10</v>
          </cell>
          <cell r="AV19">
            <v>25</v>
          </cell>
          <cell r="AW19">
            <v>3.125</v>
          </cell>
          <cell r="AX19">
            <v>1.953125</v>
          </cell>
          <cell r="AY19">
            <v>4</v>
          </cell>
          <cell r="AZ19">
            <v>1</v>
          </cell>
          <cell r="BA19">
            <v>3</v>
          </cell>
          <cell r="BB19">
            <v>5</v>
          </cell>
          <cell r="BC19">
            <v>13</v>
          </cell>
          <cell r="BD19">
            <v>1.625</v>
          </cell>
          <cell r="BE19">
            <v>1</v>
          </cell>
          <cell r="BF19">
            <v>10</v>
          </cell>
          <cell r="BG19">
            <v>16</v>
          </cell>
          <cell r="BH19">
            <v>8</v>
          </cell>
          <cell r="BI19">
            <v>10</v>
          </cell>
          <cell r="BJ19">
            <v>44</v>
          </cell>
          <cell r="BK19">
            <v>5.5</v>
          </cell>
          <cell r="BL19">
            <v>3.1428571428571428</v>
          </cell>
          <cell r="BM19">
            <v>8</v>
          </cell>
          <cell r="BN19">
            <v>13</v>
          </cell>
          <cell r="BO19">
            <v>7</v>
          </cell>
          <cell r="BP19">
            <v>9</v>
          </cell>
          <cell r="BQ19">
            <v>37</v>
          </cell>
          <cell r="BR19">
            <v>4.625</v>
          </cell>
          <cell r="BS19">
            <v>2.5694444444444442</v>
          </cell>
          <cell r="BT19" t="str">
            <v>reported</v>
          </cell>
        </row>
        <row r="20">
          <cell r="A20" t="str">
            <v>ON017</v>
          </cell>
          <cell r="B20" t="str">
            <v>St. Michael's Hospital</v>
          </cell>
          <cell r="C20" t="str">
            <v>NACC</v>
          </cell>
          <cell r="D20" t="str">
            <v>Central</v>
          </cell>
          <cell r="E20" t="str">
            <v>ON</v>
          </cell>
          <cell r="F20" t="str">
            <v>Toronto</v>
          </cell>
          <cell r="G20">
            <v>2731571</v>
          </cell>
          <cell r="H20" t="str">
            <v>Princess Margaret Cancer Centre</v>
          </cell>
          <cell r="I20" t="str">
            <v>Adults</v>
          </cell>
          <cell r="J20" t="str">
            <v>St. Michael's Hospital</v>
          </cell>
          <cell r="K20">
            <v>9.5</v>
          </cell>
          <cell r="L20">
            <v>19</v>
          </cell>
          <cell r="M20">
            <v>19</v>
          </cell>
          <cell r="N20">
            <v>19</v>
          </cell>
          <cell r="O20">
            <v>19</v>
          </cell>
          <cell r="P20">
            <v>3</v>
          </cell>
          <cell r="Q20">
            <v>1</v>
          </cell>
          <cell r="R20">
            <v>4</v>
          </cell>
          <cell r="S20">
            <v>0.42105263157894735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1</v>
          </cell>
          <cell r="AA20">
            <v>6</v>
          </cell>
          <cell r="AB20">
            <v>0</v>
          </cell>
          <cell r="AC20">
            <v>20</v>
          </cell>
          <cell r="AD20">
            <v>27</v>
          </cell>
          <cell r="AE20">
            <v>1.4210526315789473</v>
          </cell>
          <cell r="AF20">
            <v>2</v>
          </cell>
          <cell r="AG20">
            <v>0</v>
          </cell>
          <cell r="AH20">
            <v>0</v>
          </cell>
          <cell r="AI20">
            <v>0</v>
          </cell>
          <cell r="AJ20">
            <v>2</v>
          </cell>
          <cell r="AK20">
            <v>0.10526315789473684</v>
          </cell>
          <cell r="AL20">
            <v>0</v>
          </cell>
          <cell r="AM20">
            <v>1</v>
          </cell>
          <cell r="AN20">
            <v>0</v>
          </cell>
          <cell r="AO20">
            <v>0</v>
          </cell>
          <cell r="AP20">
            <v>1</v>
          </cell>
          <cell r="AQ20">
            <v>5.2631578947368418E-2</v>
          </cell>
          <cell r="AR20">
            <v>0</v>
          </cell>
          <cell r="AS20">
            <v>1</v>
          </cell>
          <cell r="AT20">
            <v>0</v>
          </cell>
          <cell r="AU20">
            <v>2</v>
          </cell>
          <cell r="AV20">
            <v>3</v>
          </cell>
          <cell r="AW20">
            <v>0.15789473684210525</v>
          </cell>
          <cell r="AX20">
            <v>9.8684210526315777E-2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3</v>
          </cell>
          <cell r="BG20">
            <v>2</v>
          </cell>
          <cell r="BH20">
            <v>2</v>
          </cell>
          <cell r="BI20">
            <v>2</v>
          </cell>
          <cell r="BJ20">
            <v>9</v>
          </cell>
          <cell r="BK20">
            <v>0.47368421052631576</v>
          </cell>
          <cell r="BL20">
            <v>0.27067669172932329</v>
          </cell>
          <cell r="BM20">
            <v>0</v>
          </cell>
          <cell r="BN20">
            <v>1</v>
          </cell>
          <cell r="BO20">
            <v>0</v>
          </cell>
          <cell r="BP20">
            <v>0</v>
          </cell>
          <cell r="BQ20">
            <v>1</v>
          </cell>
          <cell r="BR20">
            <v>5.2631578947368418E-2</v>
          </cell>
          <cell r="BS20">
            <v>2.9239766081871343E-2</v>
          </cell>
          <cell r="BT20" t="str">
            <v xml:space="preserve"> </v>
          </cell>
        </row>
        <row r="21">
          <cell r="A21" t="str">
            <v>ON018</v>
          </cell>
          <cell r="B21" t="str">
            <v>Southlake Regional Health Centre</v>
          </cell>
          <cell r="C21" t="str">
            <v>NACC</v>
          </cell>
          <cell r="D21" t="str">
            <v>Central</v>
          </cell>
          <cell r="E21" t="str">
            <v>ON</v>
          </cell>
          <cell r="F21" t="str">
            <v>Newmarket</v>
          </cell>
          <cell r="G21">
            <v>84224</v>
          </cell>
          <cell r="H21" t="str">
            <v>Princess Margaret Cancer Centre</v>
          </cell>
          <cell r="I21" t="str">
            <v>Adults</v>
          </cell>
          <cell r="J21" t="str">
            <v>Stronach Regional Cancer Centre</v>
          </cell>
          <cell r="K21">
            <v>5</v>
          </cell>
          <cell r="L21">
            <v>10</v>
          </cell>
          <cell r="M21">
            <v>10</v>
          </cell>
          <cell r="N21">
            <v>10</v>
          </cell>
          <cell r="O21">
            <v>10</v>
          </cell>
          <cell r="P21">
            <v>0</v>
          </cell>
          <cell r="Q21">
            <v>1</v>
          </cell>
          <cell r="R21">
            <v>1</v>
          </cell>
          <cell r="S21">
            <v>0.2</v>
          </cell>
          <cell r="T21">
            <v>3</v>
          </cell>
          <cell r="U21">
            <v>2</v>
          </cell>
          <cell r="V21">
            <v>2</v>
          </cell>
          <cell r="W21">
            <v>8</v>
          </cell>
          <cell r="X21">
            <v>15</v>
          </cell>
          <cell r="Y21">
            <v>1.5</v>
          </cell>
          <cell r="Z21">
            <v>17</v>
          </cell>
          <cell r="AA21">
            <v>32</v>
          </cell>
          <cell r="AB21">
            <v>18</v>
          </cell>
          <cell r="AC21">
            <v>8</v>
          </cell>
          <cell r="AD21">
            <v>75</v>
          </cell>
          <cell r="AE21">
            <v>7.5</v>
          </cell>
          <cell r="AF21">
            <v>9</v>
          </cell>
          <cell r="AG21">
            <v>12</v>
          </cell>
          <cell r="AH21">
            <v>4</v>
          </cell>
          <cell r="AI21">
            <v>1</v>
          </cell>
          <cell r="AJ21">
            <v>26</v>
          </cell>
          <cell r="AK21">
            <v>2.6</v>
          </cell>
          <cell r="AL21">
            <v>19</v>
          </cell>
          <cell r="AM21">
            <v>16</v>
          </cell>
          <cell r="AN21">
            <v>16</v>
          </cell>
          <cell r="AO21">
            <v>17</v>
          </cell>
          <cell r="AP21">
            <v>68</v>
          </cell>
          <cell r="AQ21">
            <v>6.8</v>
          </cell>
          <cell r="AR21">
            <v>8</v>
          </cell>
          <cell r="AS21">
            <v>10</v>
          </cell>
          <cell r="AT21">
            <v>6</v>
          </cell>
          <cell r="AU21">
            <v>8</v>
          </cell>
          <cell r="AV21">
            <v>32</v>
          </cell>
          <cell r="AW21">
            <v>3.2</v>
          </cell>
          <cell r="AX21">
            <v>2</v>
          </cell>
          <cell r="AY21">
            <v>1</v>
          </cell>
          <cell r="AZ21">
            <v>5</v>
          </cell>
          <cell r="BA21">
            <v>3</v>
          </cell>
          <cell r="BB21">
            <v>0</v>
          </cell>
          <cell r="BC21">
            <v>9</v>
          </cell>
          <cell r="BD21">
            <v>0.9</v>
          </cell>
          <cell r="BE21">
            <v>0.52941176470588236</v>
          </cell>
          <cell r="BF21">
            <v>3</v>
          </cell>
          <cell r="BG21">
            <v>2</v>
          </cell>
          <cell r="BH21">
            <v>7</v>
          </cell>
          <cell r="BI21">
            <v>1</v>
          </cell>
          <cell r="BJ21">
            <v>13</v>
          </cell>
          <cell r="BK21">
            <v>1.3</v>
          </cell>
          <cell r="BL21">
            <v>0.74285714285714288</v>
          </cell>
          <cell r="BM21">
            <v>0</v>
          </cell>
          <cell r="BN21">
            <v>1</v>
          </cell>
          <cell r="BO21">
            <v>5</v>
          </cell>
          <cell r="BP21">
            <v>3</v>
          </cell>
          <cell r="BQ21">
            <v>9</v>
          </cell>
          <cell r="BR21">
            <v>0.9</v>
          </cell>
          <cell r="BS21">
            <v>0.5</v>
          </cell>
          <cell r="BT21" t="str">
            <v>reported</v>
          </cell>
        </row>
        <row r="22">
          <cell r="A22" t="str">
            <v>ON019</v>
          </cell>
          <cell r="B22" t="str">
            <v>Thunder Bay Regional Health Sciences Centre</v>
          </cell>
          <cell r="C22" t="str">
            <v>NACC</v>
          </cell>
          <cell r="D22" t="str">
            <v>Central</v>
          </cell>
          <cell r="E22" t="str">
            <v>ON</v>
          </cell>
          <cell r="F22" t="str">
            <v>Thunder Bay</v>
          </cell>
          <cell r="G22">
            <v>107909</v>
          </cell>
          <cell r="H22" t="str">
            <v>Princess Margaret Cancer Centre</v>
          </cell>
          <cell r="I22" t="str">
            <v>Adults</v>
          </cell>
          <cell r="J22" t="str">
            <v>Thunder Bay Regional Health Sciences Centre</v>
          </cell>
          <cell r="K22">
            <v>13</v>
          </cell>
          <cell r="L22">
            <v>26</v>
          </cell>
          <cell r="M22">
            <v>26</v>
          </cell>
          <cell r="N22">
            <v>26</v>
          </cell>
          <cell r="O22">
            <v>26</v>
          </cell>
          <cell r="P22">
            <v>2</v>
          </cell>
          <cell r="Q22">
            <v>0</v>
          </cell>
          <cell r="R22">
            <v>2</v>
          </cell>
          <cell r="S22">
            <v>0.15384615384615385</v>
          </cell>
          <cell r="T22">
            <v>1</v>
          </cell>
          <cell r="U22">
            <v>0</v>
          </cell>
          <cell r="V22">
            <v>1</v>
          </cell>
          <cell r="W22">
            <v>1</v>
          </cell>
          <cell r="X22">
            <v>3</v>
          </cell>
          <cell r="Y22">
            <v>0.11538461538461539</v>
          </cell>
          <cell r="Z22">
            <v>17</v>
          </cell>
          <cell r="AA22">
            <v>11</v>
          </cell>
          <cell r="AB22">
            <v>9</v>
          </cell>
          <cell r="AC22">
            <v>9</v>
          </cell>
          <cell r="AD22">
            <v>46</v>
          </cell>
          <cell r="AE22">
            <v>1.7692307692307692</v>
          </cell>
          <cell r="AF22">
            <v>6</v>
          </cell>
          <cell r="AG22">
            <v>2</v>
          </cell>
          <cell r="AH22">
            <v>4</v>
          </cell>
          <cell r="AI22">
            <v>4</v>
          </cell>
          <cell r="AJ22">
            <v>16</v>
          </cell>
          <cell r="AK22">
            <v>0.61538461538461542</v>
          </cell>
          <cell r="AL22">
            <v>18</v>
          </cell>
          <cell r="AM22">
            <v>3</v>
          </cell>
          <cell r="AN22">
            <v>3</v>
          </cell>
          <cell r="AO22">
            <v>1</v>
          </cell>
          <cell r="AP22">
            <v>25</v>
          </cell>
          <cell r="AQ22">
            <v>0.96153846153846156</v>
          </cell>
          <cell r="AR22">
            <v>2</v>
          </cell>
          <cell r="AS22">
            <v>1</v>
          </cell>
          <cell r="AT22">
            <v>0</v>
          </cell>
          <cell r="AU22">
            <v>1</v>
          </cell>
          <cell r="AV22">
            <v>4</v>
          </cell>
          <cell r="AW22">
            <v>0.15384615384615385</v>
          </cell>
          <cell r="AX22">
            <v>9.6153846153846145E-2</v>
          </cell>
          <cell r="AY22">
            <v>0</v>
          </cell>
          <cell r="AZ22">
            <v>0</v>
          </cell>
          <cell r="BA22">
            <v>1</v>
          </cell>
          <cell r="BB22">
            <v>1</v>
          </cell>
          <cell r="BC22">
            <v>2</v>
          </cell>
          <cell r="BD22">
            <v>7.6923076923076927E-2</v>
          </cell>
          <cell r="BE22">
            <v>4.6511627906976744E-2</v>
          </cell>
          <cell r="BF22">
            <v>5</v>
          </cell>
          <cell r="BG22">
            <v>3</v>
          </cell>
          <cell r="BH22">
            <v>18</v>
          </cell>
          <cell r="BI22">
            <v>13</v>
          </cell>
          <cell r="BJ22">
            <v>39</v>
          </cell>
          <cell r="BK22">
            <v>1.5</v>
          </cell>
          <cell r="BL22">
            <v>0.8571428571428571</v>
          </cell>
          <cell r="BM22">
            <v>8</v>
          </cell>
          <cell r="BN22">
            <v>5</v>
          </cell>
          <cell r="BO22">
            <v>6</v>
          </cell>
          <cell r="BP22">
            <v>3</v>
          </cell>
          <cell r="BQ22">
            <v>22</v>
          </cell>
          <cell r="BR22">
            <v>0.84615384615384615</v>
          </cell>
          <cell r="BS22">
            <v>0.47008547008547003</v>
          </cell>
          <cell r="BT22" t="str">
            <v>reported</v>
          </cell>
        </row>
        <row r="23">
          <cell r="A23" t="str">
            <v>ON020</v>
          </cell>
          <cell r="B23" t="str">
            <v>Trillium Health Partners - Credit Valley Hospital</v>
          </cell>
          <cell r="C23" t="str">
            <v>NACC</v>
          </cell>
          <cell r="D23" t="str">
            <v>Central</v>
          </cell>
          <cell r="E23" t="str">
            <v>ON</v>
          </cell>
          <cell r="F23" t="str">
            <v>Mississauga</v>
          </cell>
          <cell r="G23">
            <v>721599</v>
          </cell>
          <cell r="H23" t="str">
            <v>Princess Margaret Cancer Centre</v>
          </cell>
          <cell r="I23" t="str">
            <v>Adults</v>
          </cell>
          <cell r="J23" t="str">
            <v xml:space="preserve">Trillium Health Partners </v>
          </cell>
          <cell r="K23">
            <v>13.5</v>
          </cell>
          <cell r="L23">
            <v>27</v>
          </cell>
          <cell r="M23">
            <v>27</v>
          </cell>
          <cell r="N23">
            <v>27</v>
          </cell>
          <cell r="O23">
            <v>27</v>
          </cell>
          <cell r="P23">
            <v>2</v>
          </cell>
          <cell r="Q23">
            <v>3</v>
          </cell>
          <cell r="R23">
            <v>5</v>
          </cell>
          <cell r="S23">
            <v>0.37037037037037035</v>
          </cell>
          <cell r="T23">
            <v>1</v>
          </cell>
          <cell r="U23">
            <v>4</v>
          </cell>
          <cell r="V23">
            <v>0</v>
          </cell>
          <cell r="W23">
            <v>0</v>
          </cell>
          <cell r="X23">
            <v>5</v>
          </cell>
          <cell r="Y23">
            <v>0.18518518518518517</v>
          </cell>
          <cell r="Z23">
            <v>7</v>
          </cell>
          <cell r="AA23">
            <v>28</v>
          </cell>
          <cell r="AB23">
            <v>10</v>
          </cell>
          <cell r="AC23">
            <v>6</v>
          </cell>
          <cell r="AD23">
            <v>51</v>
          </cell>
          <cell r="AE23">
            <v>1.8888888888888888</v>
          </cell>
          <cell r="AF23">
            <v>10</v>
          </cell>
          <cell r="AG23">
            <v>0</v>
          </cell>
          <cell r="AH23">
            <v>0</v>
          </cell>
          <cell r="AI23">
            <v>0</v>
          </cell>
          <cell r="AJ23">
            <v>10</v>
          </cell>
          <cell r="AK23">
            <v>0.37037037037037035</v>
          </cell>
          <cell r="AL23">
            <v>4</v>
          </cell>
          <cell r="AM23">
            <v>3</v>
          </cell>
          <cell r="AN23">
            <v>2</v>
          </cell>
          <cell r="AO23">
            <v>3</v>
          </cell>
          <cell r="AP23">
            <v>12</v>
          </cell>
          <cell r="AQ23">
            <v>0.44444444444444442</v>
          </cell>
          <cell r="AR23">
            <v>2</v>
          </cell>
          <cell r="AS23">
            <v>3</v>
          </cell>
          <cell r="AT23">
            <v>2</v>
          </cell>
          <cell r="AU23">
            <v>3</v>
          </cell>
          <cell r="AV23">
            <v>10</v>
          </cell>
          <cell r="AW23">
            <v>0.37037037037037035</v>
          </cell>
          <cell r="AX23">
            <v>0.23148148148148145</v>
          </cell>
          <cell r="AY23">
            <v>0</v>
          </cell>
          <cell r="AZ23">
            <v>0</v>
          </cell>
          <cell r="BA23">
            <v>0</v>
          </cell>
          <cell r="BB23">
            <v>2</v>
          </cell>
          <cell r="BC23">
            <v>2</v>
          </cell>
          <cell r="BD23">
            <v>7.407407407407407E-2</v>
          </cell>
          <cell r="BE23">
            <v>4.4444444444444446E-2</v>
          </cell>
          <cell r="BF23">
            <v>1</v>
          </cell>
          <cell r="BG23">
            <v>4</v>
          </cell>
          <cell r="BH23">
            <v>2</v>
          </cell>
          <cell r="BI23">
            <v>3</v>
          </cell>
          <cell r="BJ23">
            <v>10</v>
          </cell>
          <cell r="BK23">
            <v>0.37037037037037035</v>
          </cell>
          <cell r="BL23">
            <v>0.21164021164021163</v>
          </cell>
          <cell r="BM23">
            <v>5</v>
          </cell>
          <cell r="BN23">
            <v>3</v>
          </cell>
          <cell r="BO23">
            <v>3</v>
          </cell>
          <cell r="BP23">
            <v>1</v>
          </cell>
          <cell r="BQ23">
            <v>12</v>
          </cell>
          <cell r="BR23">
            <v>0.44444444444444442</v>
          </cell>
          <cell r="BS23">
            <v>0.24691358024691357</v>
          </cell>
          <cell r="BT23" t="str">
            <v>reported</v>
          </cell>
        </row>
        <row r="24">
          <cell r="A24" t="str">
            <v>ON022</v>
          </cell>
          <cell r="B24" t="str">
            <v>William Osler Health System</v>
          </cell>
          <cell r="C24" t="str">
            <v>NACC</v>
          </cell>
          <cell r="D24" t="str">
            <v>Central</v>
          </cell>
          <cell r="E24" t="str">
            <v>ON</v>
          </cell>
          <cell r="F24" t="str">
            <v>Brampton</v>
          </cell>
          <cell r="G24">
            <v>593638</v>
          </cell>
          <cell r="H24" t="str">
            <v>Princess Margaret Cancer Centre</v>
          </cell>
          <cell r="I24" t="str">
            <v>Adults</v>
          </cell>
          <cell r="J24" t="str">
            <v>William Osler Health System</v>
          </cell>
          <cell r="K24">
            <v>0.5</v>
          </cell>
          <cell r="L24">
            <v>1</v>
          </cell>
          <cell r="M24">
            <v>1</v>
          </cell>
          <cell r="N24">
            <v>1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8</v>
          </cell>
          <cell r="AB24">
            <v>11</v>
          </cell>
          <cell r="AC24">
            <v>0</v>
          </cell>
          <cell r="AD24">
            <v>29</v>
          </cell>
          <cell r="AE24">
            <v>29</v>
          </cell>
          <cell r="AF24">
            <v>0</v>
          </cell>
          <cell r="AG24">
            <v>0</v>
          </cell>
          <cell r="AH24">
            <v>11</v>
          </cell>
          <cell r="AI24">
            <v>2</v>
          </cell>
          <cell r="AJ24">
            <v>13</v>
          </cell>
          <cell r="AK24">
            <v>13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</v>
          </cell>
          <cell r="AS24">
            <v>5</v>
          </cell>
          <cell r="AT24">
            <v>4</v>
          </cell>
          <cell r="AU24">
            <v>6</v>
          </cell>
          <cell r="AV24">
            <v>16</v>
          </cell>
          <cell r="AW24">
            <v>16</v>
          </cell>
          <cell r="AX24">
            <v>10</v>
          </cell>
          <cell r="AY24">
            <v>0</v>
          </cell>
          <cell r="AZ24">
            <v>0</v>
          </cell>
          <cell r="BA24">
            <v>0</v>
          </cell>
          <cell r="BB24">
            <v>2</v>
          </cell>
          <cell r="BC24">
            <v>2</v>
          </cell>
          <cell r="BD24">
            <v>2</v>
          </cell>
          <cell r="BE24">
            <v>1</v>
          </cell>
          <cell r="BF24">
            <v>0</v>
          </cell>
          <cell r="BG24">
            <v>0</v>
          </cell>
          <cell r="BH24">
            <v>1</v>
          </cell>
          <cell r="BI24">
            <v>2</v>
          </cell>
          <cell r="BJ24">
            <v>3</v>
          </cell>
          <cell r="BK24">
            <v>3</v>
          </cell>
          <cell r="BL24">
            <v>1.7142857142857142</v>
          </cell>
          <cell r="BM24">
            <v>0</v>
          </cell>
          <cell r="BN24">
            <v>2</v>
          </cell>
          <cell r="BO24">
            <v>2</v>
          </cell>
          <cell r="BP24">
            <v>2</v>
          </cell>
          <cell r="BQ24">
            <v>6</v>
          </cell>
          <cell r="BR24">
            <v>6</v>
          </cell>
          <cell r="BS24">
            <v>3.333333333333333</v>
          </cell>
          <cell r="BT24" t="str">
            <v>reported</v>
          </cell>
        </row>
        <row r="25">
          <cell r="A25" t="str">
            <v>ON023</v>
          </cell>
          <cell r="B25" t="str">
            <v>The Ottawa Hospital Cancer Centre</v>
          </cell>
          <cell r="C25" t="str">
            <v>NCC</v>
          </cell>
          <cell r="D25" t="str">
            <v>Central</v>
          </cell>
          <cell r="E25" t="str">
            <v>ON</v>
          </cell>
          <cell r="F25" t="str">
            <v>Ottawa</v>
          </cell>
          <cell r="G25">
            <v>934243</v>
          </cell>
          <cell r="H25" t="str">
            <v>The Ottawa Hospital Cancer Centre</v>
          </cell>
          <cell r="I25" t="str">
            <v>Adults</v>
          </cell>
          <cell r="J25" t="str">
            <v>The Ottawa Hospital Cancer Centre</v>
          </cell>
          <cell r="K25">
            <v>66</v>
          </cell>
          <cell r="L25">
            <v>132</v>
          </cell>
          <cell r="M25">
            <v>132</v>
          </cell>
          <cell r="N25">
            <v>132</v>
          </cell>
          <cell r="O25">
            <v>132</v>
          </cell>
          <cell r="P25">
            <v>31</v>
          </cell>
          <cell r="Q25">
            <v>28</v>
          </cell>
          <cell r="R25">
            <v>59</v>
          </cell>
          <cell r="S25">
            <v>0.89393939393939392</v>
          </cell>
          <cell r="T25">
            <v>54</v>
          </cell>
          <cell r="U25">
            <v>51</v>
          </cell>
          <cell r="V25">
            <v>72</v>
          </cell>
          <cell r="W25">
            <v>61</v>
          </cell>
          <cell r="X25">
            <v>238</v>
          </cell>
          <cell r="Y25">
            <v>1.803030303030303</v>
          </cell>
          <cell r="Z25">
            <v>86</v>
          </cell>
          <cell r="AA25">
            <v>85</v>
          </cell>
          <cell r="AB25">
            <v>111</v>
          </cell>
          <cell r="AC25">
            <v>114</v>
          </cell>
          <cell r="AD25">
            <v>396</v>
          </cell>
          <cell r="AE25">
            <v>3</v>
          </cell>
          <cell r="AF25">
            <v>111</v>
          </cell>
          <cell r="AG25">
            <v>107</v>
          </cell>
          <cell r="AH25">
            <v>95</v>
          </cell>
          <cell r="AI25">
            <v>187</v>
          </cell>
          <cell r="AJ25">
            <v>500</v>
          </cell>
          <cell r="AK25">
            <v>3.7878787878787881</v>
          </cell>
          <cell r="AL25">
            <v>188</v>
          </cell>
          <cell r="AM25">
            <v>222</v>
          </cell>
          <cell r="AN25">
            <v>205</v>
          </cell>
          <cell r="AO25">
            <v>235</v>
          </cell>
          <cell r="AP25">
            <v>850</v>
          </cell>
          <cell r="AQ25">
            <v>6.4393939393939394</v>
          </cell>
          <cell r="AR25">
            <v>216</v>
          </cell>
          <cell r="AS25">
            <v>175</v>
          </cell>
          <cell r="AT25">
            <v>224</v>
          </cell>
          <cell r="AU25">
            <v>189</v>
          </cell>
          <cell r="AV25">
            <v>804</v>
          </cell>
          <cell r="AW25">
            <v>6.0909090909090908</v>
          </cell>
          <cell r="AX25">
            <v>3.8068181818181817</v>
          </cell>
          <cell r="AY25">
            <v>75</v>
          </cell>
          <cell r="AZ25">
            <v>130</v>
          </cell>
          <cell r="BA25">
            <v>172</v>
          </cell>
          <cell r="BB25">
            <v>106</v>
          </cell>
          <cell r="BC25">
            <v>483</v>
          </cell>
          <cell r="BD25">
            <v>3.6590909090909092</v>
          </cell>
          <cell r="BE25">
            <v>2.2155963302752295</v>
          </cell>
          <cell r="BF25">
            <v>97</v>
          </cell>
          <cell r="BG25">
            <v>270</v>
          </cell>
          <cell r="BH25">
            <v>256</v>
          </cell>
          <cell r="BI25">
            <v>148</v>
          </cell>
          <cell r="BJ25">
            <v>771</v>
          </cell>
          <cell r="BK25">
            <v>5.8409090909090908</v>
          </cell>
          <cell r="BL25">
            <v>3.3376623376623376</v>
          </cell>
          <cell r="BM25">
            <v>133</v>
          </cell>
          <cell r="BN25">
            <v>201</v>
          </cell>
          <cell r="BO25">
            <v>250</v>
          </cell>
          <cell r="BP25">
            <v>246</v>
          </cell>
          <cell r="BQ25">
            <v>830</v>
          </cell>
          <cell r="BR25">
            <v>6.2878787878787881</v>
          </cell>
          <cell r="BS25">
            <v>3.4932659932659935</v>
          </cell>
          <cell r="BT25" t="str">
            <v>reported</v>
          </cell>
        </row>
        <row r="26">
          <cell r="A26" t="str">
            <v>ON024</v>
          </cell>
          <cell r="B26" t="str">
            <v>Cancer Centre of Southeastern Ontario at Kingston General Hospital</v>
          </cell>
          <cell r="C26" t="str">
            <v>NACC</v>
          </cell>
          <cell r="D26" t="str">
            <v>Central</v>
          </cell>
          <cell r="E26" t="str">
            <v>ON</v>
          </cell>
          <cell r="F26" t="str">
            <v>Kingston</v>
          </cell>
          <cell r="G26">
            <v>123798</v>
          </cell>
          <cell r="H26" t="str">
            <v>The Ottawa Hospital Cancer Centre</v>
          </cell>
          <cell r="I26" t="str">
            <v>Adults</v>
          </cell>
          <cell r="J26" t="str">
            <v>Cancer Centre of Southeastern Ontario at Kingston General Hospital</v>
          </cell>
          <cell r="K26">
            <v>20.5</v>
          </cell>
          <cell r="L26">
            <v>41</v>
          </cell>
          <cell r="M26">
            <v>41</v>
          </cell>
          <cell r="N26">
            <v>41</v>
          </cell>
          <cell r="O26">
            <v>41</v>
          </cell>
          <cell r="P26">
            <v>17</v>
          </cell>
          <cell r="Q26">
            <v>7</v>
          </cell>
          <cell r="R26">
            <v>24</v>
          </cell>
          <cell r="S26">
            <v>1.1707317073170731</v>
          </cell>
          <cell r="T26">
            <v>12</v>
          </cell>
          <cell r="U26">
            <v>11</v>
          </cell>
          <cell r="V26">
            <v>11</v>
          </cell>
          <cell r="W26">
            <v>24</v>
          </cell>
          <cell r="X26">
            <v>58</v>
          </cell>
          <cell r="Y26">
            <v>1.4146341463414633</v>
          </cell>
          <cell r="Z26">
            <v>33</v>
          </cell>
          <cell r="AA26">
            <v>29</v>
          </cell>
          <cell r="AB26">
            <v>39</v>
          </cell>
          <cell r="AC26">
            <v>21</v>
          </cell>
          <cell r="AD26">
            <v>122</v>
          </cell>
          <cell r="AE26">
            <v>2.975609756097561</v>
          </cell>
          <cell r="AF26">
            <v>22</v>
          </cell>
          <cell r="AG26">
            <v>23</v>
          </cell>
          <cell r="AH26">
            <v>17</v>
          </cell>
          <cell r="AI26">
            <v>22</v>
          </cell>
          <cell r="AJ26">
            <v>84</v>
          </cell>
          <cell r="AK26">
            <v>2.0487804878048781</v>
          </cell>
          <cell r="AL26">
            <v>31</v>
          </cell>
          <cell r="AM26">
            <v>21</v>
          </cell>
          <cell r="AN26">
            <v>11</v>
          </cell>
          <cell r="AO26">
            <v>9</v>
          </cell>
          <cell r="AP26">
            <v>72</v>
          </cell>
          <cell r="AQ26">
            <v>1.7560975609756098</v>
          </cell>
          <cell r="AR26">
            <v>23</v>
          </cell>
          <cell r="AS26">
            <v>16</v>
          </cell>
          <cell r="AT26">
            <v>24</v>
          </cell>
          <cell r="AU26">
            <v>26</v>
          </cell>
          <cell r="AV26">
            <v>89</v>
          </cell>
          <cell r="AW26">
            <v>2.1707317073170733</v>
          </cell>
          <cell r="AX26">
            <v>1.3567073170731705</v>
          </cell>
          <cell r="AY26">
            <v>17</v>
          </cell>
          <cell r="AZ26">
            <v>14</v>
          </cell>
          <cell r="BA26">
            <v>17</v>
          </cell>
          <cell r="BB26">
            <v>11</v>
          </cell>
          <cell r="BC26">
            <v>59</v>
          </cell>
          <cell r="BD26">
            <v>1.4390243902439024</v>
          </cell>
          <cell r="BE26">
            <v>0.86764705882352944</v>
          </cell>
          <cell r="BF26">
            <v>11</v>
          </cell>
          <cell r="BG26">
            <v>13</v>
          </cell>
          <cell r="BH26">
            <v>17</v>
          </cell>
          <cell r="BI26">
            <v>11</v>
          </cell>
          <cell r="BJ26">
            <v>52</v>
          </cell>
          <cell r="BK26">
            <v>1.2682926829268293</v>
          </cell>
          <cell r="BL26">
            <v>0.72473867595818819</v>
          </cell>
          <cell r="BM26">
            <v>19</v>
          </cell>
          <cell r="BN26">
            <v>6</v>
          </cell>
          <cell r="BO26">
            <v>17</v>
          </cell>
          <cell r="BP26">
            <v>6</v>
          </cell>
          <cell r="BQ26">
            <v>48</v>
          </cell>
          <cell r="BR26">
            <v>1.1707317073170731</v>
          </cell>
          <cell r="BS26">
            <v>0.65040650406504064</v>
          </cell>
          <cell r="BT26" t="str">
            <v>reported</v>
          </cell>
        </row>
        <row r="27">
          <cell r="A27" t="str">
            <v>ON025</v>
          </cell>
          <cell r="B27" t="str">
            <v>R.S. McLaughlin Durham Regional Cancer Centre</v>
          </cell>
          <cell r="C27" t="str">
            <v>NACC</v>
          </cell>
          <cell r="D27" t="str">
            <v>Central</v>
          </cell>
          <cell r="E27" t="str">
            <v>ON</v>
          </cell>
          <cell r="F27" t="str">
            <v>Oshawa</v>
          </cell>
          <cell r="G27">
            <v>159458</v>
          </cell>
          <cell r="H27" t="str">
            <v>The Ottawa Hospital Cancer Centre</v>
          </cell>
          <cell r="I27" t="str">
            <v>Adults</v>
          </cell>
          <cell r="J27" t="str">
            <v>Lakeridge Health, RSM Durham Regional Cancer Centre</v>
          </cell>
          <cell r="K27">
            <v>11</v>
          </cell>
          <cell r="L27">
            <v>22</v>
          </cell>
          <cell r="M27">
            <v>22</v>
          </cell>
          <cell r="N27">
            <v>22</v>
          </cell>
          <cell r="O27">
            <v>22</v>
          </cell>
          <cell r="P27">
            <v>4</v>
          </cell>
          <cell r="Q27">
            <v>2</v>
          </cell>
          <cell r="R27">
            <v>6</v>
          </cell>
          <cell r="S27">
            <v>0.54545454545454541</v>
          </cell>
          <cell r="T27">
            <v>4</v>
          </cell>
          <cell r="U27">
            <v>9</v>
          </cell>
          <cell r="V27">
            <v>3</v>
          </cell>
          <cell r="W27">
            <v>10</v>
          </cell>
          <cell r="X27">
            <v>26</v>
          </cell>
          <cell r="Y27">
            <v>1.1818181818181819</v>
          </cell>
          <cell r="Z27">
            <v>24</v>
          </cell>
          <cell r="AA27">
            <v>24</v>
          </cell>
          <cell r="AB27">
            <v>8</v>
          </cell>
          <cell r="AC27">
            <v>14</v>
          </cell>
          <cell r="AD27">
            <v>70</v>
          </cell>
          <cell r="AE27">
            <v>3.1818181818181817</v>
          </cell>
          <cell r="AF27">
            <v>9</v>
          </cell>
          <cell r="AG27">
            <v>6</v>
          </cell>
          <cell r="AH27">
            <v>2</v>
          </cell>
          <cell r="AI27">
            <v>1</v>
          </cell>
          <cell r="AJ27">
            <v>18</v>
          </cell>
          <cell r="AK27">
            <v>0.81818181818181823</v>
          </cell>
          <cell r="AL27">
            <v>4</v>
          </cell>
          <cell r="AM27">
            <v>2</v>
          </cell>
          <cell r="AN27">
            <v>3</v>
          </cell>
          <cell r="AO27">
            <v>6</v>
          </cell>
          <cell r="AP27">
            <v>15</v>
          </cell>
          <cell r="AQ27">
            <v>0.68181818181818177</v>
          </cell>
          <cell r="AR27">
            <v>8</v>
          </cell>
          <cell r="AS27">
            <v>7</v>
          </cell>
          <cell r="AT27">
            <v>16</v>
          </cell>
          <cell r="AU27">
            <v>5</v>
          </cell>
          <cell r="AV27">
            <v>36</v>
          </cell>
          <cell r="AW27">
            <v>1.6363636363636365</v>
          </cell>
          <cell r="AX27">
            <v>1.0227272727272727</v>
          </cell>
          <cell r="AY27">
            <v>0</v>
          </cell>
          <cell r="AZ27">
            <v>2</v>
          </cell>
          <cell r="BA27">
            <v>1</v>
          </cell>
          <cell r="BB27">
            <v>0</v>
          </cell>
          <cell r="BC27">
            <v>3</v>
          </cell>
          <cell r="BD27">
            <v>0.13636363636363635</v>
          </cell>
          <cell r="BE27">
            <v>8.3333333333333329E-2</v>
          </cell>
          <cell r="BF27">
            <v>4</v>
          </cell>
          <cell r="BG27">
            <v>1</v>
          </cell>
          <cell r="BH27">
            <v>0</v>
          </cell>
          <cell r="BI27">
            <v>2</v>
          </cell>
          <cell r="BJ27">
            <v>7</v>
          </cell>
          <cell r="BK27">
            <v>0.31818181818181818</v>
          </cell>
          <cell r="BL27">
            <v>0.18181818181818182</v>
          </cell>
          <cell r="BM27">
            <v>3</v>
          </cell>
          <cell r="BN27">
            <v>6</v>
          </cell>
          <cell r="BO27">
            <v>10</v>
          </cell>
          <cell r="BP27">
            <v>7</v>
          </cell>
          <cell r="BQ27">
            <v>26</v>
          </cell>
          <cell r="BR27">
            <v>1.1818181818181819</v>
          </cell>
          <cell r="BS27">
            <v>0.65656565656565657</v>
          </cell>
          <cell r="BT27" t="str">
            <v>reported</v>
          </cell>
        </row>
        <row r="28">
          <cell r="A28" t="str">
            <v>ONT</v>
          </cell>
          <cell r="B28" t="str">
            <v>Ontario Total</v>
          </cell>
          <cell r="C28" t="str">
            <v>NRCC</v>
          </cell>
          <cell r="G28">
            <v>13982984</v>
          </cell>
          <cell r="K28">
            <v>639</v>
          </cell>
          <cell r="L28">
            <v>1295</v>
          </cell>
          <cell r="M28">
            <v>1320</v>
          </cell>
          <cell r="N28">
            <v>1323</v>
          </cell>
          <cell r="O28">
            <v>1324</v>
          </cell>
          <cell r="P28">
            <v>308</v>
          </cell>
          <cell r="Q28">
            <v>285</v>
          </cell>
          <cell r="R28">
            <v>593</v>
          </cell>
          <cell r="S28">
            <v>0.9280125195618153</v>
          </cell>
          <cell r="T28">
            <v>385</v>
          </cell>
          <cell r="U28">
            <v>341</v>
          </cell>
          <cell r="V28">
            <v>361</v>
          </cell>
          <cell r="W28">
            <v>413</v>
          </cell>
          <cell r="X28">
            <v>1500</v>
          </cell>
          <cell r="Y28">
            <v>1.1583011583011582</v>
          </cell>
          <cell r="Z28">
            <v>641</v>
          </cell>
          <cell r="AA28">
            <v>655</v>
          </cell>
          <cell r="AB28">
            <v>596</v>
          </cell>
          <cell r="AC28">
            <v>615</v>
          </cell>
          <cell r="AD28">
            <v>2507</v>
          </cell>
          <cell r="AE28">
            <v>1.8992424242424242</v>
          </cell>
          <cell r="AF28">
            <v>680</v>
          </cell>
          <cell r="AG28">
            <v>620</v>
          </cell>
          <cell r="AH28">
            <v>525</v>
          </cell>
          <cell r="AI28">
            <v>543</v>
          </cell>
          <cell r="AJ28">
            <v>2368</v>
          </cell>
          <cell r="AK28">
            <v>1.7898715041572184</v>
          </cell>
          <cell r="AL28">
            <v>879</v>
          </cell>
          <cell r="AM28">
            <v>787</v>
          </cell>
          <cell r="AN28">
            <v>795</v>
          </cell>
          <cell r="AO28">
            <v>737</v>
          </cell>
          <cell r="AP28">
            <v>3198</v>
          </cell>
          <cell r="AQ28">
            <v>2.4154078549848941</v>
          </cell>
          <cell r="AR28">
            <v>778</v>
          </cell>
          <cell r="AS28">
            <v>793</v>
          </cell>
          <cell r="AT28">
            <v>1010</v>
          </cell>
          <cell r="AU28">
            <v>908</v>
          </cell>
          <cell r="AV28">
            <v>3489</v>
          </cell>
          <cell r="AW28">
            <v>2.6351963746223563</v>
          </cell>
          <cell r="AX28">
            <v>1.6469977341389728</v>
          </cell>
          <cell r="AY28">
            <v>223</v>
          </cell>
          <cell r="AZ28">
            <v>506</v>
          </cell>
          <cell r="BA28">
            <v>729</v>
          </cell>
          <cell r="BB28">
            <v>796</v>
          </cell>
          <cell r="BC28">
            <v>2254</v>
          </cell>
          <cell r="BD28">
            <v>1.702416918429003</v>
          </cell>
          <cell r="BE28">
            <v>1.0315789473684212</v>
          </cell>
          <cell r="BF28">
            <v>903</v>
          </cell>
          <cell r="BG28">
            <v>986</v>
          </cell>
          <cell r="BH28">
            <v>903</v>
          </cell>
          <cell r="BI28">
            <v>715</v>
          </cell>
          <cell r="BJ28">
            <v>3507</v>
          </cell>
          <cell r="BK28">
            <v>2.6487915407854983</v>
          </cell>
          <cell r="BL28">
            <v>1.5135951661631419</v>
          </cell>
          <cell r="BM28">
            <v>790</v>
          </cell>
          <cell r="BN28">
            <v>619</v>
          </cell>
          <cell r="BO28">
            <v>687</v>
          </cell>
          <cell r="BP28">
            <v>847</v>
          </cell>
          <cell r="BQ28">
            <v>2943</v>
          </cell>
          <cell r="BR28">
            <v>2.2228096676737161</v>
          </cell>
          <cell r="BS28">
            <v>1.2348942598187309</v>
          </cell>
        </row>
        <row r="29">
          <cell r="A29" t="str">
            <v>MB001</v>
          </cell>
          <cell r="B29" t="str">
            <v xml:space="preserve">CancerCare Manitoba </v>
          </cell>
          <cell r="C29" t="str">
            <v>NCC</v>
          </cell>
          <cell r="D29" t="str">
            <v>Western</v>
          </cell>
          <cell r="E29" t="str">
            <v>MB</v>
          </cell>
          <cell r="F29" t="str">
            <v>Winnipeg</v>
          </cell>
          <cell r="G29">
            <v>1318100</v>
          </cell>
          <cell r="H29" t="str">
            <v>CancerCare Manitoba</v>
          </cell>
          <cell r="I29" t="str">
            <v>Adults</v>
          </cell>
          <cell r="J29" t="str">
            <v>CancerCare Manitoba - Adults</v>
          </cell>
          <cell r="K29">
            <v>49.5</v>
          </cell>
          <cell r="L29">
            <v>99</v>
          </cell>
          <cell r="M29">
            <v>99</v>
          </cell>
          <cell r="N29">
            <v>99</v>
          </cell>
          <cell r="O29">
            <v>99</v>
          </cell>
          <cell r="P29">
            <v>17</v>
          </cell>
          <cell r="Q29">
            <v>22</v>
          </cell>
          <cell r="R29">
            <v>39</v>
          </cell>
          <cell r="S29">
            <v>0.78787878787878785</v>
          </cell>
          <cell r="T29">
            <v>26</v>
          </cell>
          <cell r="U29">
            <v>14</v>
          </cell>
          <cell r="V29">
            <v>18</v>
          </cell>
          <cell r="W29">
            <v>14</v>
          </cell>
          <cell r="X29">
            <v>72</v>
          </cell>
          <cell r="Y29">
            <v>0.72727272727272729</v>
          </cell>
          <cell r="Z29">
            <v>30</v>
          </cell>
          <cell r="AA29">
            <v>21</v>
          </cell>
          <cell r="AB29">
            <v>26</v>
          </cell>
          <cell r="AC29">
            <v>25</v>
          </cell>
          <cell r="AD29">
            <v>102</v>
          </cell>
          <cell r="AE29">
            <v>1.0303030303030303</v>
          </cell>
          <cell r="AF29">
            <v>30</v>
          </cell>
          <cell r="AG29">
            <v>16</v>
          </cell>
          <cell r="AH29">
            <v>19</v>
          </cell>
          <cell r="AI29">
            <v>25</v>
          </cell>
          <cell r="AJ29">
            <v>90</v>
          </cell>
          <cell r="AK29">
            <v>0.90909090909090906</v>
          </cell>
          <cell r="AL29">
            <v>19</v>
          </cell>
          <cell r="AM29">
            <v>26</v>
          </cell>
          <cell r="AN29">
            <v>31</v>
          </cell>
          <cell r="AO29">
            <v>22</v>
          </cell>
          <cell r="AP29">
            <v>98</v>
          </cell>
          <cell r="AQ29">
            <v>0.98989898989898994</v>
          </cell>
          <cell r="AR29">
            <v>16</v>
          </cell>
          <cell r="AS29">
            <v>18</v>
          </cell>
          <cell r="AT29">
            <v>11</v>
          </cell>
          <cell r="AU29">
            <v>6</v>
          </cell>
          <cell r="AV29">
            <v>51</v>
          </cell>
          <cell r="AW29">
            <v>0.51515151515151514</v>
          </cell>
          <cell r="AX29">
            <v>0.32196969696969696</v>
          </cell>
          <cell r="AY29">
            <v>3</v>
          </cell>
          <cell r="AZ29">
            <v>9</v>
          </cell>
          <cell r="BA29">
            <v>15</v>
          </cell>
          <cell r="BB29">
            <v>17</v>
          </cell>
          <cell r="BC29">
            <v>44</v>
          </cell>
          <cell r="BD29">
            <v>0.44444444444444442</v>
          </cell>
          <cell r="BE29">
            <v>0.26993865030674846</v>
          </cell>
          <cell r="BF29">
            <v>17</v>
          </cell>
          <cell r="BG29">
            <v>15</v>
          </cell>
          <cell r="BH29">
            <v>13</v>
          </cell>
          <cell r="BI29">
            <v>14</v>
          </cell>
          <cell r="BJ29">
            <v>59</v>
          </cell>
          <cell r="BK29">
            <v>0.59595959595959591</v>
          </cell>
          <cell r="BL29">
            <v>0.34054834054834054</v>
          </cell>
          <cell r="BM29">
            <v>20</v>
          </cell>
          <cell r="BN29">
            <v>23</v>
          </cell>
          <cell r="BO29">
            <v>19</v>
          </cell>
          <cell r="BP29">
            <v>28</v>
          </cell>
          <cell r="BQ29">
            <v>90</v>
          </cell>
          <cell r="BR29">
            <v>0.90909090909090906</v>
          </cell>
          <cell r="BS29">
            <v>0.50505050505050497</v>
          </cell>
          <cell r="BT29" t="str">
            <v>reported</v>
          </cell>
        </row>
        <row r="30">
          <cell r="A30" t="str">
            <v>MB002</v>
          </cell>
          <cell r="B30" t="str">
            <v xml:space="preserve">Western Manitoba Cancer Centre </v>
          </cell>
          <cell r="C30" t="str">
            <v>NACC</v>
          </cell>
          <cell r="D30" t="str">
            <v>Western</v>
          </cell>
          <cell r="E30" t="str">
            <v>MB</v>
          </cell>
          <cell r="F30" t="str">
            <v>Brandon</v>
          </cell>
          <cell r="H30" t="str">
            <v>CancerCare Manitoba</v>
          </cell>
          <cell r="I30" t="str">
            <v>Adults</v>
          </cell>
          <cell r="J30" t="str">
            <v>Prairie Mountain Health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1</v>
          </cell>
          <cell r="AP30">
            <v>1</v>
          </cell>
          <cell r="AQ30">
            <v>1</v>
          </cell>
          <cell r="AR30">
            <v>0</v>
          </cell>
          <cell r="AS30">
            <v>0</v>
          </cell>
          <cell r="AT30">
            <v>1</v>
          </cell>
          <cell r="AU30">
            <v>0</v>
          </cell>
          <cell r="AV30">
            <v>1</v>
          </cell>
          <cell r="AW30">
            <v>1</v>
          </cell>
          <cell r="AX30">
            <v>0.625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1</v>
          </cell>
          <cell r="BJ30">
            <v>1</v>
          </cell>
          <cell r="BK30">
            <v>1</v>
          </cell>
          <cell r="BL30">
            <v>0.5714285714285714</v>
          </cell>
          <cell r="BM30">
            <v>0</v>
          </cell>
          <cell r="BN30">
            <v>0</v>
          </cell>
          <cell r="BO30">
            <v>3</v>
          </cell>
          <cell r="BP30">
            <v>1</v>
          </cell>
          <cell r="BQ30">
            <v>4</v>
          </cell>
          <cell r="BR30">
            <v>4</v>
          </cell>
          <cell r="BS30">
            <v>2.2222222222222223</v>
          </cell>
          <cell r="BT30" t="str">
            <v>reported</v>
          </cell>
        </row>
        <row r="31">
          <cell r="A31" t="str">
            <v>MBT</v>
          </cell>
          <cell r="B31" t="str">
            <v>Manitoba Total</v>
          </cell>
          <cell r="C31" t="str">
            <v>NRCC</v>
          </cell>
          <cell r="G31">
            <v>1318100</v>
          </cell>
          <cell r="K31">
            <v>49.5</v>
          </cell>
          <cell r="L31">
            <v>99</v>
          </cell>
          <cell r="M31">
            <v>99</v>
          </cell>
          <cell r="N31">
            <v>99</v>
          </cell>
          <cell r="O31">
            <v>100</v>
          </cell>
          <cell r="P31">
            <v>17</v>
          </cell>
          <cell r="Q31">
            <v>22</v>
          </cell>
          <cell r="R31">
            <v>39</v>
          </cell>
          <cell r="S31">
            <v>0.78787878787878785</v>
          </cell>
          <cell r="T31">
            <v>26</v>
          </cell>
          <cell r="U31">
            <v>14</v>
          </cell>
          <cell r="V31">
            <v>18</v>
          </cell>
          <cell r="W31">
            <v>14</v>
          </cell>
          <cell r="X31">
            <v>72</v>
          </cell>
          <cell r="Y31">
            <v>0.72727272727272729</v>
          </cell>
          <cell r="Z31">
            <v>30</v>
          </cell>
          <cell r="AA31">
            <v>21</v>
          </cell>
          <cell r="AB31">
            <v>26</v>
          </cell>
          <cell r="AC31">
            <v>25</v>
          </cell>
          <cell r="AD31">
            <v>102</v>
          </cell>
          <cell r="AE31">
            <v>1.0303030303030303</v>
          </cell>
          <cell r="AF31">
            <v>30</v>
          </cell>
          <cell r="AG31">
            <v>16</v>
          </cell>
          <cell r="AH31">
            <v>19</v>
          </cell>
          <cell r="AI31">
            <v>25</v>
          </cell>
          <cell r="AJ31">
            <v>90</v>
          </cell>
          <cell r="AK31">
            <v>0.90909090909090906</v>
          </cell>
          <cell r="AL31">
            <v>19</v>
          </cell>
          <cell r="AM31">
            <v>26</v>
          </cell>
          <cell r="AN31">
            <v>31</v>
          </cell>
          <cell r="AO31">
            <v>23</v>
          </cell>
          <cell r="AP31">
            <v>99</v>
          </cell>
          <cell r="AQ31">
            <v>0.99</v>
          </cell>
          <cell r="AR31">
            <v>16</v>
          </cell>
          <cell r="AS31">
            <v>17</v>
          </cell>
          <cell r="AT31">
            <v>12</v>
          </cell>
          <cell r="AU31">
            <v>6</v>
          </cell>
          <cell r="AV31">
            <v>51</v>
          </cell>
          <cell r="AW31">
            <v>0.51</v>
          </cell>
          <cell r="AX31">
            <v>0.31874999999999998</v>
          </cell>
          <cell r="AY31">
            <v>3</v>
          </cell>
          <cell r="AZ31">
            <v>9</v>
          </cell>
          <cell r="BA31">
            <v>15</v>
          </cell>
          <cell r="BB31">
            <v>17</v>
          </cell>
          <cell r="BC31">
            <v>44</v>
          </cell>
          <cell r="BD31">
            <v>0.44</v>
          </cell>
          <cell r="BE31">
            <v>0.26666666666666666</v>
          </cell>
          <cell r="BF31">
            <v>17</v>
          </cell>
          <cell r="BG31">
            <v>15</v>
          </cell>
          <cell r="BH31">
            <v>13</v>
          </cell>
          <cell r="BI31">
            <v>15</v>
          </cell>
          <cell r="BJ31">
            <v>60</v>
          </cell>
          <cell r="BK31">
            <v>0.6</v>
          </cell>
          <cell r="BL31">
            <v>0.34285714285714286</v>
          </cell>
          <cell r="BM31">
            <v>20</v>
          </cell>
          <cell r="BN31">
            <v>23</v>
          </cell>
          <cell r="BO31">
            <v>22</v>
          </cell>
          <cell r="BP31">
            <v>29</v>
          </cell>
          <cell r="BQ31">
            <v>94</v>
          </cell>
          <cell r="BR31">
            <v>0.94</v>
          </cell>
          <cell r="BS31">
            <v>0.52222222222222225</v>
          </cell>
        </row>
        <row r="32">
          <cell r="A32" t="str">
            <v>NL001</v>
          </cell>
          <cell r="B32" t="str">
            <v>Eastern Regional Health Authority</v>
          </cell>
          <cell r="C32" t="str">
            <v>NCC</v>
          </cell>
          <cell r="D32" t="str">
            <v>Eastern</v>
          </cell>
          <cell r="E32" t="str">
            <v>NL</v>
          </cell>
          <cell r="F32" t="str">
            <v>St.Johns</v>
          </cell>
          <cell r="G32">
            <v>108860</v>
          </cell>
          <cell r="H32" t="str">
            <v>Eastern Regional Health Authority</v>
          </cell>
          <cell r="I32" t="str">
            <v>Adults</v>
          </cell>
          <cell r="J32" t="str">
            <v>Eastern Regional Health Authority</v>
          </cell>
          <cell r="K32">
            <v>0</v>
          </cell>
          <cell r="L32">
            <v>0</v>
          </cell>
          <cell r="M32">
            <v>15</v>
          </cell>
          <cell r="N32">
            <v>15</v>
          </cell>
          <cell r="O32">
            <v>15</v>
          </cell>
          <cell r="P32">
            <v>0</v>
          </cell>
          <cell r="Q32">
            <v>2</v>
          </cell>
          <cell r="R32">
            <v>2</v>
          </cell>
          <cell r="S32">
            <v>0</v>
          </cell>
          <cell r="T32">
            <v>4</v>
          </cell>
          <cell r="U32">
            <v>0</v>
          </cell>
          <cell r="V32">
            <v>0</v>
          </cell>
          <cell r="W32">
            <v>0</v>
          </cell>
          <cell r="X32">
            <v>4</v>
          </cell>
          <cell r="Y32">
            <v>0</v>
          </cell>
          <cell r="Z32">
            <v>0</v>
          </cell>
          <cell r="AA32">
            <v>1</v>
          </cell>
          <cell r="AB32">
            <v>3</v>
          </cell>
          <cell r="AC32">
            <v>8</v>
          </cell>
          <cell r="AD32">
            <v>12</v>
          </cell>
          <cell r="AE32">
            <v>0.8</v>
          </cell>
          <cell r="AF32">
            <v>2</v>
          </cell>
          <cell r="AG32">
            <v>2</v>
          </cell>
          <cell r="AH32">
            <v>1</v>
          </cell>
          <cell r="AI32">
            <v>3</v>
          </cell>
          <cell r="AJ32">
            <v>8</v>
          </cell>
          <cell r="AK32">
            <v>0.53333333333333333</v>
          </cell>
          <cell r="AL32">
            <v>4</v>
          </cell>
          <cell r="AM32">
            <v>1</v>
          </cell>
          <cell r="AN32">
            <v>6</v>
          </cell>
          <cell r="AO32">
            <v>4</v>
          </cell>
          <cell r="AP32">
            <v>15</v>
          </cell>
          <cell r="AQ32">
            <v>1</v>
          </cell>
          <cell r="AR32">
            <v>3</v>
          </cell>
          <cell r="AS32">
            <v>7</v>
          </cell>
          <cell r="AT32">
            <v>1</v>
          </cell>
          <cell r="AU32">
            <v>5</v>
          </cell>
          <cell r="AV32">
            <v>16</v>
          </cell>
          <cell r="AW32">
            <v>1.0666666666666667</v>
          </cell>
          <cell r="AX32">
            <v>0.66666666666666663</v>
          </cell>
          <cell r="AY32">
            <v>0</v>
          </cell>
          <cell r="AZ32">
            <v>0</v>
          </cell>
          <cell r="BA32">
            <v>0</v>
          </cell>
          <cell r="BB32">
            <v>5</v>
          </cell>
          <cell r="BC32">
            <v>5</v>
          </cell>
          <cell r="BD32">
            <v>0.33333333333333331</v>
          </cell>
          <cell r="BE32">
            <v>0.2</v>
          </cell>
          <cell r="BF32">
            <v>2</v>
          </cell>
          <cell r="BG32">
            <v>5</v>
          </cell>
          <cell r="BH32">
            <v>1</v>
          </cell>
          <cell r="BI32">
            <v>2</v>
          </cell>
          <cell r="BJ32">
            <v>10</v>
          </cell>
          <cell r="BK32">
            <v>0.66666666666666663</v>
          </cell>
          <cell r="BL32">
            <v>0.38095238095238093</v>
          </cell>
          <cell r="BM32">
            <v>1</v>
          </cell>
          <cell r="BN32">
            <v>3</v>
          </cell>
          <cell r="BO32">
            <v>6</v>
          </cell>
          <cell r="BP32">
            <v>7</v>
          </cell>
          <cell r="BQ32">
            <v>17</v>
          </cell>
          <cell r="BR32">
            <v>1.1333333333333333</v>
          </cell>
          <cell r="BS32">
            <v>0.62962962962962965</v>
          </cell>
          <cell r="BT32" t="str">
            <v>reported</v>
          </cell>
        </row>
        <row r="33">
          <cell r="A33" t="str">
            <v>ATLT</v>
          </cell>
          <cell r="B33" t="str">
            <v>Atlantic Total</v>
          </cell>
          <cell r="C33" t="str">
            <v>NRCC</v>
          </cell>
          <cell r="G33">
            <v>2333322</v>
          </cell>
          <cell r="K33">
            <v>19.5</v>
          </cell>
          <cell r="L33">
            <v>39</v>
          </cell>
          <cell r="M33">
            <v>54</v>
          </cell>
          <cell r="N33">
            <v>54</v>
          </cell>
          <cell r="O33">
            <v>15</v>
          </cell>
          <cell r="P33">
            <v>14</v>
          </cell>
          <cell r="Q33">
            <v>20</v>
          </cell>
          <cell r="R33">
            <v>34</v>
          </cell>
          <cell r="S33">
            <v>1.7435897435897436</v>
          </cell>
          <cell r="T33">
            <v>39</v>
          </cell>
          <cell r="U33">
            <v>27</v>
          </cell>
          <cell r="V33">
            <v>11</v>
          </cell>
          <cell r="W33">
            <v>20</v>
          </cell>
          <cell r="X33">
            <v>97</v>
          </cell>
          <cell r="Y33">
            <v>2.4871794871794872</v>
          </cell>
          <cell r="Z33">
            <v>31</v>
          </cell>
          <cell r="AA33">
            <v>18</v>
          </cell>
          <cell r="AB33">
            <v>30</v>
          </cell>
          <cell r="AC33">
            <v>33</v>
          </cell>
          <cell r="AD33">
            <v>112</v>
          </cell>
          <cell r="AF33">
            <v>28</v>
          </cell>
          <cell r="AG33">
            <v>19</v>
          </cell>
          <cell r="AH33">
            <v>22</v>
          </cell>
          <cell r="AI33">
            <v>19</v>
          </cell>
          <cell r="AJ33">
            <v>88</v>
          </cell>
          <cell r="AK33">
            <v>1.6296296296296295</v>
          </cell>
          <cell r="AL33">
            <v>16</v>
          </cell>
          <cell r="AM33">
            <v>8</v>
          </cell>
          <cell r="AN33">
            <v>22</v>
          </cell>
          <cell r="AO33">
            <v>11</v>
          </cell>
          <cell r="AP33">
            <v>57</v>
          </cell>
          <cell r="AQ33">
            <v>3.8</v>
          </cell>
          <cell r="AR33">
            <v>10</v>
          </cell>
          <cell r="AS33">
            <v>11</v>
          </cell>
          <cell r="AT33">
            <v>6</v>
          </cell>
          <cell r="AU33">
            <v>9</v>
          </cell>
          <cell r="AV33">
            <v>36</v>
          </cell>
          <cell r="AW33">
            <v>2.4</v>
          </cell>
          <cell r="AX33">
            <v>1.5</v>
          </cell>
          <cell r="AY33">
            <v>0</v>
          </cell>
          <cell r="AZ33">
            <v>0</v>
          </cell>
          <cell r="BA33">
            <v>0</v>
          </cell>
          <cell r="BB33">
            <v>5</v>
          </cell>
          <cell r="BC33">
            <v>5</v>
          </cell>
          <cell r="BD33">
            <v>0.33333333333333331</v>
          </cell>
          <cell r="BE33">
            <v>0.2</v>
          </cell>
          <cell r="BF33">
            <v>2</v>
          </cell>
          <cell r="BG33">
            <v>5</v>
          </cell>
          <cell r="BH33">
            <v>1</v>
          </cell>
          <cell r="BI33">
            <v>2</v>
          </cell>
          <cell r="BJ33">
            <v>10</v>
          </cell>
          <cell r="BK33">
            <v>0.66666666666666663</v>
          </cell>
          <cell r="BL33">
            <v>0.38095238095238093</v>
          </cell>
          <cell r="BM33">
            <v>1</v>
          </cell>
          <cell r="BN33">
            <v>3</v>
          </cell>
          <cell r="BO33">
            <v>6</v>
          </cell>
          <cell r="BP33">
            <v>7</v>
          </cell>
          <cell r="BQ33">
            <v>17</v>
          </cell>
          <cell r="BR33">
            <v>1.1333333333333333</v>
          </cell>
          <cell r="BS33">
            <v>0.62962962962962965</v>
          </cell>
        </row>
        <row r="34">
          <cell r="A34" t="str">
            <v>BC001</v>
          </cell>
          <cell r="B34" t="str">
            <v>BC Cancer – Vancouver</v>
          </cell>
          <cell r="C34" t="str">
            <v>NCC</v>
          </cell>
          <cell r="D34" t="str">
            <v>Western</v>
          </cell>
          <cell r="E34" t="str">
            <v>BC</v>
          </cell>
          <cell r="F34" t="str">
            <v>Vancouver</v>
          </cell>
          <cell r="G34">
            <v>631486</v>
          </cell>
          <cell r="H34" t="str">
            <v>British Columbia Cancer Agency</v>
          </cell>
          <cell r="I34" t="str">
            <v>Adults</v>
          </cell>
          <cell r="J34" t="str">
            <v>BC Cancer Agency - Vancouver Centre</v>
          </cell>
          <cell r="K34">
            <v>53</v>
          </cell>
          <cell r="L34">
            <v>106</v>
          </cell>
          <cell r="M34">
            <v>106</v>
          </cell>
          <cell r="N34">
            <v>106</v>
          </cell>
          <cell r="O34">
            <v>106</v>
          </cell>
          <cell r="P34">
            <v>38</v>
          </cell>
          <cell r="Q34">
            <v>29</v>
          </cell>
          <cell r="R34">
            <v>67</v>
          </cell>
          <cell r="S34">
            <v>1.2641509433962264</v>
          </cell>
          <cell r="T34">
            <v>29</v>
          </cell>
          <cell r="U34">
            <v>31</v>
          </cell>
          <cell r="V34">
            <v>30</v>
          </cell>
          <cell r="W34">
            <v>27</v>
          </cell>
          <cell r="X34">
            <v>117</v>
          </cell>
          <cell r="Y34">
            <v>1.1037735849056605</v>
          </cell>
          <cell r="Z34">
            <v>34</v>
          </cell>
          <cell r="AA34">
            <v>44</v>
          </cell>
          <cell r="AB34">
            <v>29</v>
          </cell>
          <cell r="AC34">
            <v>45</v>
          </cell>
          <cell r="AD34">
            <v>152</v>
          </cell>
          <cell r="AE34">
            <v>1.4339622641509433</v>
          </cell>
          <cell r="AF34">
            <v>48</v>
          </cell>
          <cell r="AG34">
            <v>34</v>
          </cell>
          <cell r="AH34">
            <v>15</v>
          </cell>
          <cell r="AI34">
            <v>30</v>
          </cell>
          <cell r="AJ34">
            <v>127</v>
          </cell>
          <cell r="AK34">
            <v>1.1981132075471699</v>
          </cell>
          <cell r="AL34">
            <v>31</v>
          </cell>
          <cell r="AM34">
            <v>23</v>
          </cell>
          <cell r="AN34">
            <v>20</v>
          </cell>
          <cell r="AO34">
            <v>33</v>
          </cell>
          <cell r="AP34">
            <v>107</v>
          </cell>
          <cell r="AQ34">
            <v>1.0094339622641511</v>
          </cell>
          <cell r="AR34">
            <v>29</v>
          </cell>
          <cell r="AS34">
            <v>22</v>
          </cell>
          <cell r="AT34">
            <v>34</v>
          </cell>
          <cell r="AU34">
            <v>25</v>
          </cell>
          <cell r="AV34">
            <v>110</v>
          </cell>
          <cell r="AW34">
            <v>1.0377358490566038</v>
          </cell>
          <cell r="AX34">
            <v>0.6485849056603773</v>
          </cell>
          <cell r="AY34">
            <v>21</v>
          </cell>
          <cell r="AZ34">
            <v>41</v>
          </cell>
          <cell r="BA34">
            <v>32</v>
          </cell>
          <cell r="BB34">
            <v>60</v>
          </cell>
          <cell r="BC34">
            <v>154</v>
          </cell>
          <cell r="BD34">
            <v>1.4528301886792452</v>
          </cell>
          <cell r="BE34">
            <v>0.88</v>
          </cell>
          <cell r="BF34">
            <v>49</v>
          </cell>
          <cell r="BG34">
            <v>21</v>
          </cell>
          <cell r="BH34">
            <v>53</v>
          </cell>
          <cell r="BI34">
            <v>52</v>
          </cell>
          <cell r="BJ34">
            <v>175</v>
          </cell>
          <cell r="BK34">
            <v>1.6509433962264151</v>
          </cell>
          <cell r="BL34">
            <v>0.94339622641509435</v>
          </cell>
          <cell r="BM34">
            <v>50</v>
          </cell>
          <cell r="BN34">
            <v>41</v>
          </cell>
          <cell r="BO34">
            <v>61</v>
          </cell>
          <cell r="BP34">
            <v>51</v>
          </cell>
          <cell r="BQ34">
            <v>203</v>
          </cell>
          <cell r="BR34">
            <v>1.9150943396226414</v>
          </cell>
          <cell r="BS34">
            <v>1.0639412997903563</v>
          </cell>
          <cell r="BT34" t="str">
            <v>reported</v>
          </cell>
        </row>
        <row r="35">
          <cell r="A35" t="str">
            <v>BC002</v>
          </cell>
          <cell r="B35" t="str">
            <v>BC Cancer – Abbotsford</v>
          </cell>
          <cell r="C35" t="str">
            <v>NACC</v>
          </cell>
          <cell r="D35" t="str">
            <v>Western</v>
          </cell>
          <cell r="E35" t="str">
            <v>BC</v>
          </cell>
          <cell r="F35" t="str">
            <v>Abbotsford</v>
          </cell>
          <cell r="G35">
            <v>141397</v>
          </cell>
          <cell r="H35" t="str">
            <v>British Columbia Cancer Agency</v>
          </cell>
          <cell r="I35" t="str">
            <v>Adults</v>
          </cell>
          <cell r="J35" t="str">
            <v>Abbotsford Centre</v>
          </cell>
          <cell r="K35">
            <v>8</v>
          </cell>
          <cell r="L35">
            <v>16</v>
          </cell>
          <cell r="M35">
            <v>16</v>
          </cell>
          <cell r="N35">
            <v>16</v>
          </cell>
          <cell r="O35">
            <v>16</v>
          </cell>
          <cell r="P35">
            <v>4</v>
          </cell>
          <cell r="Q35">
            <v>6</v>
          </cell>
          <cell r="R35">
            <v>10</v>
          </cell>
          <cell r="S35">
            <v>1.25</v>
          </cell>
          <cell r="T35">
            <v>7</v>
          </cell>
          <cell r="U35">
            <v>5</v>
          </cell>
          <cell r="V35">
            <v>10</v>
          </cell>
          <cell r="W35">
            <v>6</v>
          </cell>
          <cell r="X35">
            <v>28</v>
          </cell>
          <cell r="Y35">
            <v>1.75</v>
          </cell>
          <cell r="Z35">
            <v>6</v>
          </cell>
          <cell r="AA35">
            <v>3</v>
          </cell>
          <cell r="AB35">
            <v>4</v>
          </cell>
          <cell r="AC35">
            <v>1</v>
          </cell>
          <cell r="AD35">
            <v>14</v>
          </cell>
          <cell r="AE35">
            <v>0.875</v>
          </cell>
          <cell r="AF35">
            <v>5</v>
          </cell>
          <cell r="AG35">
            <v>7</v>
          </cell>
          <cell r="AH35">
            <v>7</v>
          </cell>
          <cell r="AI35">
            <v>3</v>
          </cell>
          <cell r="AJ35">
            <v>22</v>
          </cell>
          <cell r="AK35">
            <v>1.375</v>
          </cell>
          <cell r="AL35">
            <v>5</v>
          </cell>
          <cell r="AM35">
            <v>4</v>
          </cell>
          <cell r="AN35">
            <v>4</v>
          </cell>
          <cell r="AO35">
            <v>9</v>
          </cell>
          <cell r="AP35">
            <v>22</v>
          </cell>
          <cell r="AQ35">
            <v>1.375</v>
          </cell>
          <cell r="AR35">
            <v>0</v>
          </cell>
          <cell r="AS35">
            <v>1</v>
          </cell>
          <cell r="AT35">
            <v>0</v>
          </cell>
          <cell r="AU35">
            <v>0</v>
          </cell>
          <cell r="AV35">
            <v>1</v>
          </cell>
          <cell r="AW35">
            <v>6.25E-2</v>
          </cell>
          <cell r="AX35">
            <v>3.90625E-2</v>
          </cell>
          <cell r="AY35">
            <v>1</v>
          </cell>
          <cell r="AZ35">
            <v>0</v>
          </cell>
          <cell r="BA35">
            <v>0</v>
          </cell>
          <cell r="BB35">
            <v>0</v>
          </cell>
          <cell r="BC35">
            <v>1</v>
          </cell>
          <cell r="BD35">
            <v>6.25E-2</v>
          </cell>
          <cell r="BE35">
            <v>3.8461538461538464E-2</v>
          </cell>
          <cell r="BF35">
            <v>0</v>
          </cell>
          <cell r="BG35">
            <v>0</v>
          </cell>
          <cell r="BH35">
            <v>1</v>
          </cell>
          <cell r="BI35">
            <v>1</v>
          </cell>
          <cell r="BJ35">
            <v>2</v>
          </cell>
          <cell r="BK35">
            <v>0.125</v>
          </cell>
          <cell r="BL35">
            <v>7.1428571428571425E-2</v>
          </cell>
          <cell r="BM35">
            <v>1</v>
          </cell>
          <cell r="BN35">
            <v>3</v>
          </cell>
          <cell r="BO35">
            <v>4</v>
          </cell>
          <cell r="BP35">
            <v>0</v>
          </cell>
          <cell r="BQ35">
            <v>8</v>
          </cell>
          <cell r="BR35">
            <v>0.5</v>
          </cell>
          <cell r="BS35">
            <v>0.27777777777777779</v>
          </cell>
          <cell r="BT35" t="str">
            <v xml:space="preserve"> </v>
          </cell>
        </row>
        <row r="36">
          <cell r="A36" t="str">
            <v>BC003</v>
          </cell>
          <cell r="B36" t="str">
            <v>BC Cancer – Prince George</v>
          </cell>
          <cell r="C36" t="str">
            <v>NACC</v>
          </cell>
          <cell r="D36" t="str">
            <v>Western</v>
          </cell>
          <cell r="E36" t="str">
            <v>BC</v>
          </cell>
          <cell r="F36" t="str">
            <v>Prince George</v>
          </cell>
          <cell r="G36">
            <v>74003</v>
          </cell>
          <cell r="H36" t="str">
            <v>British Columbia Cancer Agency</v>
          </cell>
          <cell r="I36" t="str">
            <v>Adults</v>
          </cell>
          <cell r="J36" t="str">
            <v>Centre for the North, Prince George</v>
          </cell>
          <cell r="K36">
            <v>0.5</v>
          </cell>
          <cell r="L36">
            <v>1</v>
          </cell>
          <cell r="M36">
            <v>1</v>
          </cell>
          <cell r="N36">
            <v>1</v>
          </cell>
          <cell r="O36">
            <v>1</v>
          </cell>
          <cell r="P36">
            <v>0</v>
          </cell>
          <cell r="Q36">
            <v>2</v>
          </cell>
          <cell r="R36">
            <v>2</v>
          </cell>
          <cell r="S36">
            <v>4</v>
          </cell>
          <cell r="T36">
            <v>0</v>
          </cell>
          <cell r="U36">
            <v>0</v>
          </cell>
          <cell r="V36">
            <v>3</v>
          </cell>
          <cell r="W36">
            <v>3</v>
          </cell>
          <cell r="X36">
            <v>6</v>
          </cell>
          <cell r="Y36">
            <v>6</v>
          </cell>
          <cell r="Z36">
            <v>0</v>
          </cell>
          <cell r="AA36">
            <v>1</v>
          </cell>
          <cell r="AB36">
            <v>2</v>
          </cell>
          <cell r="AC36">
            <v>1</v>
          </cell>
          <cell r="AD36">
            <v>4</v>
          </cell>
          <cell r="AE36">
            <v>4</v>
          </cell>
          <cell r="AF36">
            <v>5</v>
          </cell>
          <cell r="AG36">
            <v>0</v>
          </cell>
          <cell r="AH36">
            <v>1</v>
          </cell>
          <cell r="AI36">
            <v>2</v>
          </cell>
          <cell r="AJ36">
            <v>8</v>
          </cell>
          <cell r="AK36">
            <v>8</v>
          </cell>
          <cell r="AL36">
            <v>1</v>
          </cell>
          <cell r="AM36">
            <v>4</v>
          </cell>
          <cell r="AN36">
            <v>3</v>
          </cell>
          <cell r="AO36">
            <v>1</v>
          </cell>
          <cell r="AP36">
            <v>9</v>
          </cell>
          <cell r="AQ36">
            <v>9</v>
          </cell>
          <cell r="AR36">
            <v>5</v>
          </cell>
          <cell r="AS36">
            <v>4</v>
          </cell>
          <cell r="AT36">
            <v>1</v>
          </cell>
          <cell r="AU36">
            <v>0</v>
          </cell>
          <cell r="AV36">
            <v>10</v>
          </cell>
          <cell r="AW36">
            <v>10</v>
          </cell>
          <cell r="AX36">
            <v>6.25</v>
          </cell>
          <cell r="AY36">
            <v>3</v>
          </cell>
          <cell r="AZ36">
            <v>0</v>
          </cell>
          <cell r="BA36">
            <v>5</v>
          </cell>
          <cell r="BB36">
            <v>6</v>
          </cell>
          <cell r="BC36">
            <v>14</v>
          </cell>
          <cell r="BD36">
            <v>14</v>
          </cell>
          <cell r="BE36">
            <v>7</v>
          </cell>
          <cell r="BF36">
            <v>6</v>
          </cell>
          <cell r="BG36">
            <v>6</v>
          </cell>
          <cell r="BH36">
            <v>2</v>
          </cell>
          <cell r="BI36">
            <v>7</v>
          </cell>
          <cell r="BJ36">
            <v>21</v>
          </cell>
          <cell r="BK36">
            <v>21</v>
          </cell>
          <cell r="BL36">
            <v>12</v>
          </cell>
          <cell r="BM36">
            <v>5</v>
          </cell>
          <cell r="BN36">
            <v>2</v>
          </cell>
          <cell r="BO36">
            <v>1</v>
          </cell>
          <cell r="BP36">
            <v>5</v>
          </cell>
          <cell r="BQ36">
            <v>13</v>
          </cell>
          <cell r="BR36">
            <v>13</v>
          </cell>
          <cell r="BS36">
            <v>7.2222222222222223</v>
          </cell>
          <cell r="BT36" t="str">
            <v>reported</v>
          </cell>
        </row>
        <row r="37">
          <cell r="A37" t="str">
            <v>BC004</v>
          </cell>
          <cell r="B37" t="str">
            <v>BC Cancer – Kelowna</v>
          </cell>
          <cell r="C37" t="str">
            <v>NACC</v>
          </cell>
          <cell r="D37" t="str">
            <v>Western</v>
          </cell>
          <cell r="E37" t="str">
            <v>BC</v>
          </cell>
          <cell r="F37" t="str">
            <v>Kelowna</v>
          </cell>
          <cell r="G37">
            <v>127380</v>
          </cell>
          <cell r="H37" t="str">
            <v>British Columbia Cancer Agency</v>
          </cell>
          <cell r="I37" t="str">
            <v>Adults</v>
          </cell>
          <cell r="J37" t="str">
            <v>Sindi Ahluwalia Hawkins Centre for the Southern Interior</v>
          </cell>
          <cell r="K37">
            <v>19</v>
          </cell>
          <cell r="L37">
            <v>38</v>
          </cell>
          <cell r="M37">
            <v>38</v>
          </cell>
          <cell r="N37">
            <v>38</v>
          </cell>
          <cell r="O37">
            <v>38</v>
          </cell>
          <cell r="P37">
            <v>10</v>
          </cell>
          <cell r="Q37">
            <v>17</v>
          </cell>
          <cell r="R37">
            <v>27</v>
          </cell>
          <cell r="S37">
            <v>1.4210526315789473</v>
          </cell>
          <cell r="T37">
            <v>10</v>
          </cell>
          <cell r="U37">
            <v>11</v>
          </cell>
          <cell r="V37">
            <v>10</v>
          </cell>
          <cell r="W37">
            <v>9</v>
          </cell>
          <cell r="X37">
            <v>40</v>
          </cell>
          <cell r="Y37">
            <v>1.0526315789473684</v>
          </cell>
          <cell r="Z37">
            <v>13</v>
          </cell>
          <cell r="AA37">
            <v>7</v>
          </cell>
          <cell r="AB37">
            <v>4</v>
          </cell>
          <cell r="AC37">
            <v>6</v>
          </cell>
          <cell r="AD37">
            <v>30</v>
          </cell>
          <cell r="AE37">
            <v>0.78947368421052633</v>
          </cell>
          <cell r="AF37">
            <v>11</v>
          </cell>
          <cell r="AG37">
            <v>5</v>
          </cell>
          <cell r="AH37">
            <v>6</v>
          </cell>
          <cell r="AI37">
            <v>6</v>
          </cell>
          <cell r="AJ37">
            <v>28</v>
          </cell>
          <cell r="AK37">
            <v>0.73684210526315785</v>
          </cell>
          <cell r="AL37">
            <v>5</v>
          </cell>
          <cell r="AM37">
            <v>14</v>
          </cell>
          <cell r="AN37">
            <v>8</v>
          </cell>
          <cell r="AO37">
            <v>11</v>
          </cell>
          <cell r="AP37">
            <v>38</v>
          </cell>
          <cell r="AQ37">
            <v>1</v>
          </cell>
          <cell r="AR37">
            <v>10</v>
          </cell>
          <cell r="AS37">
            <v>7</v>
          </cell>
          <cell r="AT37">
            <v>3</v>
          </cell>
          <cell r="AU37">
            <v>13</v>
          </cell>
          <cell r="AV37">
            <v>33</v>
          </cell>
          <cell r="AW37">
            <v>0.86842105263157898</v>
          </cell>
          <cell r="AX37">
            <v>0.54276315789473684</v>
          </cell>
          <cell r="AY37">
            <v>12</v>
          </cell>
          <cell r="AZ37">
            <v>13</v>
          </cell>
          <cell r="BA37">
            <v>4</v>
          </cell>
          <cell r="BB37">
            <v>7</v>
          </cell>
          <cell r="BC37">
            <v>36</v>
          </cell>
          <cell r="BD37">
            <v>0.94736842105263153</v>
          </cell>
          <cell r="BE37">
            <v>0.5714285714285714</v>
          </cell>
          <cell r="BF37">
            <v>10</v>
          </cell>
          <cell r="BG37">
            <v>11</v>
          </cell>
          <cell r="BH37">
            <v>1</v>
          </cell>
          <cell r="BI37">
            <v>13</v>
          </cell>
          <cell r="BJ37">
            <v>35</v>
          </cell>
          <cell r="BK37">
            <v>0.92105263157894735</v>
          </cell>
          <cell r="BL37">
            <v>0.52631578947368418</v>
          </cell>
          <cell r="BM37">
            <v>7</v>
          </cell>
          <cell r="BN37">
            <v>15</v>
          </cell>
          <cell r="BO37">
            <v>11</v>
          </cell>
          <cell r="BP37">
            <v>23</v>
          </cell>
          <cell r="BQ37">
            <v>56</v>
          </cell>
          <cell r="BR37">
            <v>1.4736842105263157</v>
          </cell>
          <cell r="BS37">
            <v>0.81871345029239762</v>
          </cell>
          <cell r="BT37" t="str">
            <v>reported</v>
          </cell>
        </row>
        <row r="38">
          <cell r="A38" t="str">
            <v>BC005</v>
          </cell>
          <cell r="B38" t="str">
            <v>BC Cancer – Victoria</v>
          </cell>
          <cell r="C38" t="str">
            <v>NACC</v>
          </cell>
          <cell r="D38" t="str">
            <v>Western</v>
          </cell>
          <cell r="E38" t="str">
            <v>BC</v>
          </cell>
          <cell r="F38" t="str">
            <v>Victoria</v>
          </cell>
          <cell r="G38">
            <v>85792</v>
          </cell>
          <cell r="H38" t="str">
            <v>British Columbia Cancer Agency</v>
          </cell>
          <cell r="I38" t="str">
            <v>Adults</v>
          </cell>
          <cell r="J38" t="str">
            <v>Vancouver Island Centre</v>
          </cell>
          <cell r="K38">
            <v>13</v>
          </cell>
          <cell r="L38">
            <v>26</v>
          </cell>
          <cell r="M38">
            <v>26</v>
          </cell>
          <cell r="N38">
            <v>26</v>
          </cell>
          <cell r="O38">
            <v>26</v>
          </cell>
          <cell r="P38">
            <v>4</v>
          </cell>
          <cell r="Q38">
            <v>5</v>
          </cell>
          <cell r="R38">
            <v>9</v>
          </cell>
          <cell r="S38">
            <v>0.69230769230769229</v>
          </cell>
          <cell r="T38">
            <v>12</v>
          </cell>
          <cell r="U38">
            <v>4</v>
          </cell>
          <cell r="V38">
            <v>12</v>
          </cell>
          <cell r="W38">
            <v>16</v>
          </cell>
          <cell r="X38">
            <v>44</v>
          </cell>
          <cell r="Y38">
            <v>1.6923076923076923</v>
          </cell>
          <cell r="Z38">
            <v>14</v>
          </cell>
          <cell r="AA38">
            <v>18</v>
          </cell>
          <cell r="AB38">
            <v>15</v>
          </cell>
          <cell r="AC38">
            <v>22</v>
          </cell>
          <cell r="AD38">
            <v>69</v>
          </cell>
          <cell r="AE38">
            <v>2.6538461538461537</v>
          </cell>
          <cell r="AF38">
            <v>27</v>
          </cell>
          <cell r="AG38">
            <v>15</v>
          </cell>
          <cell r="AH38">
            <v>12</v>
          </cell>
          <cell r="AI38">
            <v>10</v>
          </cell>
          <cell r="AJ38">
            <v>64</v>
          </cell>
          <cell r="AK38">
            <v>2.4615384615384617</v>
          </cell>
          <cell r="AL38">
            <v>18</v>
          </cell>
          <cell r="AM38">
            <v>18</v>
          </cell>
          <cell r="AN38">
            <v>19</v>
          </cell>
          <cell r="AO38">
            <v>14</v>
          </cell>
          <cell r="AP38">
            <v>69</v>
          </cell>
          <cell r="AQ38">
            <v>2.6538461538461537</v>
          </cell>
          <cell r="AR38">
            <v>18</v>
          </cell>
          <cell r="AS38">
            <v>11</v>
          </cell>
          <cell r="AT38">
            <v>33</v>
          </cell>
          <cell r="AU38">
            <v>16</v>
          </cell>
          <cell r="AV38">
            <v>78</v>
          </cell>
          <cell r="AW38">
            <v>3</v>
          </cell>
          <cell r="AX38">
            <v>1.875</v>
          </cell>
          <cell r="AY38">
            <v>4</v>
          </cell>
          <cell r="AZ38">
            <v>19</v>
          </cell>
          <cell r="BA38">
            <v>6</v>
          </cell>
          <cell r="BB38">
            <v>11</v>
          </cell>
          <cell r="BC38">
            <v>40</v>
          </cell>
          <cell r="BD38">
            <v>1.5384615384615385</v>
          </cell>
          <cell r="BE38">
            <v>0.93023255813953487</v>
          </cell>
          <cell r="BF38">
            <v>10</v>
          </cell>
          <cell r="BG38">
            <v>6</v>
          </cell>
          <cell r="BH38">
            <v>15</v>
          </cell>
          <cell r="BI38">
            <v>11</v>
          </cell>
          <cell r="BJ38">
            <v>42</v>
          </cell>
          <cell r="BK38">
            <v>1.6153846153846154</v>
          </cell>
          <cell r="BL38">
            <v>0.92307692307692313</v>
          </cell>
          <cell r="BM38">
            <v>17</v>
          </cell>
          <cell r="BN38">
            <v>3</v>
          </cell>
          <cell r="BO38">
            <v>6</v>
          </cell>
          <cell r="BP38">
            <v>9</v>
          </cell>
          <cell r="BQ38">
            <v>35</v>
          </cell>
          <cell r="BR38">
            <v>1.3461538461538463</v>
          </cell>
          <cell r="BS38">
            <v>0.74786324786324776</v>
          </cell>
          <cell r="BT38" t="str">
            <v>reported</v>
          </cell>
        </row>
        <row r="39">
          <cell r="A39" t="str">
            <v>BC007</v>
          </cell>
          <cell r="B39" t="str">
            <v xml:space="preserve">BC Cancer – Surrey </v>
          </cell>
          <cell r="C39" t="str">
            <v>NACC</v>
          </cell>
          <cell r="D39" t="str">
            <v>Western</v>
          </cell>
          <cell r="E39" t="str">
            <v>BC</v>
          </cell>
          <cell r="F39" t="str">
            <v>Surrey</v>
          </cell>
          <cell r="H39" t="str">
            <v>British Columbia Cancer Agency</v>
          </cell>
          <cell r="I39" t="str">
            <v>Adults</v>
          </cell>
          <cell r="O39">
            <v>44</v>
          </cell>
          <cell r="BM39">
            <v>7</v>
          </cell>
          <cell r="BN39">
            <v>3</v>
          </cell>
          <cell r="BO39">
            <v>8</v>
          </cell>
          <cell r="BP39">
            <v>3</v>
          </cell>
          <cell r="BQ39">
            <v>21</v>
          </cell>
          <cell r="BR39">
            <v>0.47727272727272729</v>
          </cell>
          <cell r="BS39">
            <v>0.26515151515151514</v>
          </cell>
          <cell r="BT39" t="str">
            <v>reported</v>
          </cell>
        </row>
        <row r="40">
          <cell r="A40" t="str">
            <v>BCT</v>
          </cell>
          <cell r="B40" t="str">
            <v>British Columbia Total</v>
          </cell>
          <cell r="C40" t="str">
            <v>NRCC</v>
          </cell>
          <cell r="G40">
            <v>4751600</v>
          </cell>
          <cell r="K40">
            <v>93.5</v>
          </cell>
          <cell r="L40">
            <v>187</v>
          </cell>
          <cell r="M40">
            <v>187</v>
          </cell>
          <cell r="N40">
            <v>187</v>
          </cell>
          <cell r="O40">
            <v>231</v>
          </cell>
          <cell r="P40">
            <v>56</v>
          </cell>
          <cell r="Q40">
            <v>59</v>
          </cell>
          <cell r="R40">
            <v>115</v>
          </cell>
          <cell r="S40">
            <v>1.2299465240641712</v>
          </cell>
          <cell r="T40">
            <v>58</v>
          </cell>
          <cell r="U40">
            <v>51</v>
          </cell>
          <cell r="V40">
            <v>65</v>
          </cell>
          <cell r="W40">
            <v>61</v>
          </cell>
          <cell r="X40">
            <v>235</v>
          </cell>
          <cell r="Y40">
            <v>1.2566844919786095</v>
          </cell>
          <cell r="Z40">
            <v>67</v>
          </cell>
          <cell r="AA40">
            <v>73</v>
          </cell>
          <cell r="AB40">
            <v>54</v>
          </cell>
          <cell r="AC40">
            <v>75</v>
          </cell>
          <cell r="AD40">
            <v>269</v>
          </cell>
          <cell r="AE40">
            <v>1.4385026737967914</v>
          </cell>
          <cell r="AF40">
            <v>96</v>
          </cell>
          <cell r="AG40">
            <v>61</v>
          </cell>
          <cell r="AH40">
            <v>41</v>
          </cell>
          <cell r="AI40">
            <v>51</v>
          </cell>
          <cell r="AJ40">
            <v>249</v>
          </cell>
          <cell r="AK40">
            <v>1.3315508021390374</v>
          </cell>
          <cell r="AL40">
            <v>60</v>
          </cell>
          <cell r="AM40">
            <v>63</v>
          </cell>
          <cell r="AN40">
            <v>54</v>
          </cell>
          <cell r="AO40">
            <v>68</v>
          </cell>
          <cell r="AP40">
            <v>245</v>
          </cell>
          <cell r="AQ40">
            <v>1.0606060606060606</v>
          </cell>
          <cell r="AR40">
            <v>62</v>
          </cell>
          <cell r="AS40">
            <v>45</v>
          </cell>
          <cell r="AT40">
            <v>71</v>
          </cell>
          <cell r="AU40">
            <v>54</v>
          </cell>
          <cell r="AV40">
            <v>232</v>
          </cell>
          <cell r="AW40">
            <v>1.0043290043290043</v>
          </cell>
          <cell r="AX40">
            <v>0.62770562770562766</v>
          </cell>
          <cell r="AY40">
            <v>41</v>
          </cell>
          <cell r="AZ40">
            <v>73</v>
          </cell>
          <cell r="BA40">
            <v>47</v>
          </cell>
          <cell r="BB40">
            <v>84</v>
          </cell>
          <cell r="BC40">
            <v>245</v>
          </cell>
          <cell r="BD40">
            <v>1.0606060606060606</v>
          </cell>
          <cell r="BE40">
            <v>0.64304461942257218</v>
          </cell>
          <cell r="BF40">
            <v>75</v>
          </cell>
          <cell r="BG40">
            <v>44</v>
          </cell>
          <cell r="BH40">
            <v>72</v>
          </cell>
          <cell r="BI40">
            <v>84</v>
          </cell>
          <cell r="BJ40">
            <v>275</v>
          </cell>
          <cell r="BK40">
            <v>1.1904761904761905</v>
          </cell>
          <cell r="BL40">
            <v>0.68027210884353739</v>
          </cell>
          <cell r="BM40">
            <v>87</v>
          </cell>
          <cell r="BN40">
            <v>67</v>
          </cell>
          <cell r="BO40">
            <v>91</v>
          </cell>
          <cell r="BP40">
            <v>91</v>
          </cell>
          <cell r="BQ40">
            <v>336</v>
          </cell>
          <cell r="BR40">
            <v>1.4545454545454546</v>
          </cell>
          <cell r="BS40">
            <v>0.80808080808080807</v>
          </cell>
        </row>
        <row r="41">
          <cell r="A41" t="str">
            <v>QB010</v>
          </cell>
          <cell r="B41" t="str">
            <v>CIUSSS du Centre-Ouest-de-l’Île-de-Montréal (CIUSSS CODIM)</v>
          </cell>
          <cell r="C41" t="str">
            <v>NCC</v>
          </cell>
          <cell r="D41" t="str">
            <v>Eastern</v>
          </cell>
          <cell r="E41" t="str">
            <v>QC</v>
          </cell>
          <cell r="F41" t="str">
            <v>Montreal</v>
          </cell>
          <cell r="G41">
            <v>1704694</v>
          </cell>
          <cell r="H41" t="str">
            <v>Quebec Clinical Research Organization in Cancer (Q-CROC)</v>
          </cell>
          <cell r="I41" t="str">
            <v>Adults</v>
          </cell>
          <cell r="J41" t="str">
            <v>CIUSSS du Centre-Ouest-de-l’Île-de-Montréal (CIUSSS CODIM)</v>
          </cell>
          <cell r="K41" t="str">
            <v>-</v>
          </cell>
          <cell r="L41">
            <v>44</v>
          </cell>
          <cell r="M41">
            <v>87</v>
          </cell>
          <cell r="N41">
            <v>87</v>
          </cell>
          <cell r="O41">
            <v>87</v>
          </cell>
          <cell r="R41">
            <v>0</v>
          </cell>
          <cell r="V41">
            <v>32</v>
          </cell>
          <cell r="W41">
            <v>44</v>
          </cell>
          <cell r="X41">
            <v>76</v>
          </cell>
          <cell r="Y41">
            <v>1.7272727272727273</v>
          </cell>
          <cell r="Z41">
            <v>44</v>
          </cell>
          <cell r="AA41">
            <v>37</v>
          </cell>
          <cell r="AB41">
            <v>44</v>
          </cell>
          <cell r="AC41">
            <v>36</v>
          </cell>
          <cell r="AD41">
            <v>161</v>
          </cell>
          <cell r="AE41">
            <v>1.8275862068965518</v>
          </cell>
          <cell r="AF41">
            <v>63</v>
          </cell>
          <cell r="AG41">
            <v>44</v>
          </cell>
          <cell r="AH41">
            <v>13</v>
          </cell>
          <cell r="AI41">
            <v>29</v>
          </cell>
          <cell r="AJ41">
            <v>149</v>
          </cell>
          <cell r="AK41">
            <v>1.6206896551724137</v>
          </cell>
          <cell r="AL41">
            <v>4</v>
          </cell>
          <cell r="AM41">
            <v>5</v>
          </cell>
          <cell r="AN41">
            <v>32</v>
          </cell>
          <cell r="AO41">
            <v>30</v>
          </cell>
          <cell r="AP41">
            <v>71</v>
          </cell>
          <cell r="AQ41">
            <v>0.81609195402298851</v>
          </cell>
          <cell r="AR41">
            <v>49</v>
          </cell>
          <cell r="AS41">
            <v>41</v>
          </cell>
          <cell r="AT41">
            <v>38</v>
          </cell>
          <cell r="AU41">
            <v>27</v>
          </cell>
          <cell r="AV41">
            <v>155</v>
          </cell>
          <cell r="AW41">
            <v>1.7816091954022988</v>
          </cell>
          <cell r="AX41">
            <v>1.1135057471264367</v>
          </cell>
          <cell r="AY41">
            <v>9</v>
          </cell>
          <cell r="AZ41">
            <v>21</v>
          </cell>
          <cell r="BA41">
            <v>22</v>
          </cell>
          <cell r="BB41">
            <v>38</v>
          </cell>
          <cell r="BC41">
            <v>90</v>
          </cell>
          <cell r="BD41">
            <v>1.0344827586206897</v>
          </cell>
          <cell r="BE41">
            <v>0.625</v>
          </cell>
          <cell r="BF41">
            <v>45</v>
          </cell>
          <cell r="BG41">
            <v>36</v>
          </cell>
          <cell r="BH41">
            <v>33</v>
          </cell>
          <cell r="BI41">
            <v>42</v>
          </cell>
          <cell r="BJ41">
            <v>156</v>
          </cell>
          <cell r="BK41">
            <v>1.7931034482758621</v>
          </cell>
          <cell r="BL41">
            <v>1.0246305418719213</v>
          </cell>
          <cell r="BM41">
            <v>14</v>
          </cell>
          <cell r="BN41">
            <v>38</v>
          </cell>
          <cell r="BO41">
            <v>36</v>
          </cell>
          <cell r="BP41">
            <v>39</v>
          </cell>
          <cell r="BQ41">
            <v>127</v>
          </cell>
          <cell r="BR41">
            <v>1.4597701149425288</v>
          </cell>
          <cell r="BS41">
            <v>0.81098339719029378</v>
          </cell>
          <cell r="BT41" t="str">
            <v>reported</v>
          </cell>
        </row>
        <row r="42">
          <cell r="A42" t="str">
            <v>QB001</v>
          </cell>
          <cell r="B42" t="str">
            <v>CISSS de l'Outaouais</v>
          </cell>
          <cell r="C42" t="str">
            <v>NACC</v>
          </cell>
          <cell r="D42" t="str">
            <v>Eastern</v>
          </cell>
          <cell r="E42" t="str">
            <v>QC</v>
          </cell>
          <cell r="F42" t="str">
            <v>Gatineau</v>
          </cell>
          <cell r="G42">
            <v>276245</v>
          </cell>
          <cell r="H42" t="str">
            <v>Quebec Clinical Research Organization in Cancer (Q-CROC)</v>
          </cell>
          <cell r="I42" t="str">
            <v>Adults</v>
          </cell>
          <cell r="J42" t="str">
            <v>CISSS de l'Outaouais</v>
          </cell>
          <cell r="K42" t="str">
            <v>-</v>
          </cell>
          <cell r="L42">
            <v>2</v>
          </cell>
          <cell r="M42">
            <v>3</v>
          </cell>
          <cell r="N42">
            <v>3</v>
          </cell>
          <cell r="O42">
            <v>3</v>
          </cell>
          <cell r="R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4</v>
          </cell>
          <cell r="AD42">
            <v>4</v>
          </cell>
          <cell r="AE42">
            <v>1.3333333333333333</v>
          </cell>
          <cell r="AF42">
            <v>17</v>
          </cell>
          <cell r="AG42">
            <v>7</v>
          </cell>
          <cell r="AH42">
            <v>4</v>
          </cell>
          <cell r="AI42">
            <v>4</v>
          </cell>
          <cell r="AJ42">
            <v>32</v>
          </cell>
          <cell r="AK42">
            <v>10.666666666666666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1</v>
          </cell>
          <cell r="AQ42">
            <v>0.33333333333333331</v>
          </cell>
          <cell r="AR42">
            <v>0</v>
          </cell>
          <cell r="AS42">
            <v>4</v>
          </cell>
          <cell r="AT42">
            <v>0</v>
          </cell>
          <cell r="AU42">
            <v>1</v>
          </cell>
          <cell r="AV42">
            <v>5</v>
          </cell>
          <cell r="AW42">
            <v>1.6666666666666667</v>
          </cell>
          <cell r="AX42">
            <v>1.0416666666666665</v>
          </cell>
          <cell r="AY42">
            <v>0</v>
          </cell>
          <cell r="AZ42">
            <v>0</v>
          </cell>
          <cell r="BA42">
            <v>1</v>
          </cell>
          <cell r="BB42">
            <v>1</v>
          </cell>
          <cell r="BC42">
            <v>2</v>
          </cell>
          <cell r="BD42">
            <v>0.66666666666666663</v>
          </cell>
          <cell r="BE42">
            <v>0.4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1</v>
          </cell>
          <cell r="BN42">
            <v>0</v>
          </cell>
          <cell r="BO42">
            <v>0</v>
          </cell>
          <cell r="BP42">
            <v>0</v>
          </cell>
          <cell r="BQ42">
            <v>1</v>
          </cell>
          <cell r="BR42">
            <v>0.33333333333333331</v>
          </cell>
          <cell r="BS42">
            <v>0.18518518518518517</v>
          </cell>
          <cell r="BT42" t="str">
            <v xml:space="preserve"> </v>
          </cell>
        </row>
        <row r="43">
          <cell r="A43" t="str">
            <v>QB002</v>
          </cell>
          <cell r="B43" t="str">
            <v>CHU de Québec – Université Laval, adults</v>
          </cell>
          <cell r="C43" t="str">
            <v>NCC</v>
          </cell>
          <cell r="D43" t="str">
            <v>Eastern</v>
          </cell>
          <cell r="E43" t="str">
            <v>QC</v>
          </cell>
          <cell r="F43" t="str">
            <v>Quebec City</v>
          </cell>
          <cell r="G43">
            <v>531902</v>
          </cell>
          <cell r="H43" t="str">
            <v>Quebec Clinical Research Organization in Cancer (Q-CROC)</v>
          </cell>
          <cell r="I43" t="str">
            <v>Adults</v>
          </cell>
          <cell r="J43" t="str">
            <v>CHU de Québec – Université Laval, adults</v>
          </cell>
          <cell r="K43" t="str">
            <v>-</v>
          </cell>
          <cell r="L43">
            <v>90</v>
          </cell>
          <cell r="M43">
            <v>180</v>
          </cell>
          <cell r="N43">
            <v>180</v>
          </cell>
          <cell r="O43">
            <v>180</v>
          </cell>
          <cell r="R43">
            <v>0</v>
          </cell>
          <cell r="V43">
            <v>16</v>
          </cell>
          <cell r="W43">
            <v>9</v>
          </cell>
          <cell r="X43">
            <v>25</v>
          </cell>
          <cell r="Y43">
            <v>0.27777777777777779</v>
          </cell>
          <cell r="Z43">
            <v>47</v>
          </cell>
          <cell r="AA43">
            <v>37</v>
          </cell>
          <cell r="AB43">
            <v>30</v>
          </cell>
          <cell r="AC43">
            <v>30</v>
          </cell>
          <cell r="AD43">
            <v>144</v>
          </cell>
          <cell r="AE43">
            <v>0.8</v>
          </cell>
          <cell r="AF43">
            <v>77</v>
          </cell>
          <cell r="AG43">
            <v>59</v>
          </cell>
          <cell r="AH43">
            <v>52</v>
          </cell>
          <cell r="AI43">
            <v>48</v>
          </cell>
          <cell r="AJ43">
            <v>236</v>
          </cell>
          <cell r="AK43">
            <v>1.3111111111111111</v>
          </cell>
          <cell r="AL43">
            <v>38</v>
          </cell>
          <cell r="AM43">
            <v>21</v>
          </cell>
          <cell r="AN43">
            <v>15</v>
          </cell>
          <cell r="AO43">
            <v>25</v>
          </cell>
          <cell r="AP43">
            <v>99</v>
          </cell>
          <cell r="AQ43">
            <v>0.55000000000000004</v>
          </cell>
          <cell r="AR43">
            <v>43</v>
          </cell>
          <cell r="AS43">
            <v>105</v>
          </cell>
          <cell r="AT43">
            <v>78</v>
          </cell>
          <cell r="AU43">
            <v>83</v>
          </cell>
          <cell r="AV43">
            <v>309</v>
          </cell>
          <cell r="AW43">
            <v>1.7166666666666666</v>
          </cell>
          <cell r="AX43">
            <v>1.0729166666666667</v>
          </cell>
          <cell r="AY43">
            <v>14</v>
          </cell>
          <cell r="AZ43">
            <v>64</v>
          </cell>
          <cell r="BA43">
            <v>146</v>
          </cell>
          <cell r="BB43">
            <v>148</v>
          </cell>
          <cell r="BC43">
            <v>372</v>
          </cell>
          <cell r="BD43">
            <v>2.0666666666666669</v>
          </cell>
          <cell r="BE43">
            <v>1.2525252525252526</v>
          </cell>
          <cell r="BF43">
            <v>127</v>
          </cell>
          <cell r="BG43">
            <v>114</v>
          </cell>
          <cell r="BH43">
            <v>121</v>
          </cell>
          <cell r="BI43">
            <v>94</v>
          </cell>
          <cell r="BJ43">
            <v>456</v>
          </cell>
          <cell r="BK43">
            <v>2.5333333333333332</v>
          </cell>
          <cell r="BL43">
            <v>1.4476190476190476</v>
          </cell>
          <cell r="BM43">
            <v>83</v>
          </cell>
          <cell r="BN43">
            <v>35</v>
          </cell>
          <cell r="BO43">
            <v>34</v>
          </cell>
          <cell r="BP43">
            <v>46</v>
          </cell>
          <cell r="BQ43">
            <v>198</v>
          </cell>
          <cell r="BR43">
            <v>1.1000000000000001</v>
          </cell>
          <cell r="BS43">
            <v>0.61111111111111116</v>
          </cell>
          <cell r="BT43" t="str">
            <v>reported</v>
          </cell>
        </row>
        <row r="44">
          <cell r="A44" t="str">
            <v>QB006</v>
          </cell>
          <cell r="B44" t="str">
            <v>CIUSSS de l’Est-de-l’Île-de-Montréal (CIUSSS EDIM)</v>
          </cell>
          <cell r="C44" t="str">
            <v>NACC</v>
          </cell>
          <cell r="D44" t="str">
            <v>Eastern</v>
          </cell>
          <cell r="E44" t="str">
            <v>QC</v>
          </cell>
          <cell r="F44" t="str">
            <v>Montreal</v>
          </cell>
          <cell r="G44">
            <v>1704694</v>
          </cell>
          <cell r="H44" t="str">
            <v>Quebec Clinical Research Organization in Cancer (Q-CROC)</v>
          </cell>
          <cell r="I44" t="str">
            <v>Adults</v>
          </cell>
          <cell r="J44" t="str">
            <v>CIUSSS de l’Est-de-l’Île-de-Montréal(CIUSSS-EDIM)</v>
          </cell>
          <cell r="K44" t="str">
            <v>-</v>
          </cell>
          <cell r="L44">
            <v>30</v>
          </cell>
          <cell r="M44">
            <v>60</v>
          </cell>
          <cell r="N44">
            <v>60</v>
          </cell>
          <cell r="O44">
            <v>60</v>
          </cell>
          <cell r="R44">
            <v>0</v>
          </cell>
          <cell r="V44">
            <v>5</v>
          </cell>
          <cell r="W44">
            <v>7</v>
          </cell>
          <cell r="X44">
            <v>12</v>
          </cell>
          <cell r="Y44">
            <v>0.4</v>
          </cell>
          <cell r="Z44">
            <v>10</v>
          </cell>
          <cell r="AA44">
            <v>12</v>
          </cell>
          <cell r="AB44">
            <v>14</v>
          </cell>
          <cell r="AC44">
            <v>15</v>
          </cell>
          <cell r="AD44">
            <v>51</v>
          </cell>
          <cell r="AE44">
            <v>0.85</v>
          </cell>
          <cell r="AF44">
            <v>8</v>
          </cell>
          <cell r="AG44">
            <v>16</v>
          </cell>
          <cell r="AH44">
            <v>19</v>
          </cell>
          <cell r="AI44">
            <v>6</v>
          </cell>
          <cell r="AJ44">
            <v>49</v>
          </cell>
          <cell r="AK44">
            <v>0.81666666666666665</v>
          </cell>
          <cell r="AL44">
            <v>9</v>
          </cell>
          <cell r="AM44">
            <v>5</v>
          </cell>
          <cell r="AN44">
            <v>3</v>
          </cell>
          <cell r="AO44">
            <v>6</v>
          </cell>
          <cell r="AP44">
            <v>23</v>
          </cell>
          <cell r="AQ44">
            <v>0.38333333333333336</v>
          </cell>
          <cell r="AR44">
            <v>7</v>
          </cell>
          <cell r="AS44">
            <v>4</v>
          </cell>
          <cell r="AT44">
            <v>2</v>
          </cell>
          <cell r="AU44">
            <v>2</v>
          </cell>
          <cell r="AV44">
            <v>15</v>
          </cell>
          <cell r="AW44">
            <v>0.25</v>
          </cell>
          <cell r="AX44">
            <v>0.15625</v>
          </cell>
          <cell r="AY44">
            <v>0</v>
          </cell>
          <cell r="AZ44">
            <v>2</v>
          </cell>
          <cell r="BA44">
            <v>3</v>
          </cell>
          <cell r="BB44">
            <v>1</v>
          </cell>
          <cell r="BC44">
            <v>6</v>
          </cell>
          <cell r="BD44">
            <v>0.1</v>
          </cell>
          <cell r="BE44">
            <v>6.0606060606060608E-2</v>
          </cell>
          <cell r="BF44">
            <v>1</v>
          </cell>
          <cell r="BG44">
            <v>1</v>
          </cell>
          <cell r="BH44">
            <v>5</v>
          </cell>
          <cell r="BI44">
            <v>3</v>
          </cell>
          <cell r="BJ44">
            <v>10</v>
          </cell>
          <cell r="BK44">
            <v>0.16666666666666666</v>
          </cell>
          <cell r="BL44">
            <v>9.5238095238095233E-2</v>
          </cell>
          <cell r="BM44">
            <v>5</v>
          </cell>
          <cell r="BN44">
            <v>19</v>
          </cell>
          <cell r="BO44">
            <v>5</v>
          </cell>
          <cell r="BP44">
            <v>0</v>
          </cell>
          <cell r="BQ44">
            <v>29</v>
          </cell>
          <cell r="BR44">
            <v>0.48333333333333334</v>
          </cell>
          <cell r="BS44">
            <v>0.26851851851851855</v>
          </cell>
          <cell r="BT44" t="str">
            <v xml:space="preserve"> </v>
          </cell>
        </row>
        <row r="45">
          <cell r="A45" t="str">
            <v>QB014</v>
          </cell>
          <cell r="B45" t="str">
            <v>CIUSSS de l’Ouest-de-l’Île-de-Montréal (CIUSSS ODIM)</v>
          </cell>
          <cell r="C45" t="str">
            <v>NACC</v>
          </cell>
          <cell r="D45" t="str">
            <v>Eastern</v>
          </cell>
          <cell r="E45" t="str">
            <v>QC</v>
          </cell>
          <cell r="F45" t="str">
            <v>Montreal</v>
          </cell>
          <cell r="G45">
            <v>1704695</v>
          </cell>
          <cell r="H45" t="str">
            <v>Quebec Clinical Research Organization in Cancer (Q-CROC)</v>
          </cell>
          <cell r="I45" t="str">
            <v>Adults</v>
          </cell>
          <cell r="J45" t="str">
            <v>CIUSSS de l’Ouest-de-l’Île-de-Montréal(CIUSSS ODIM)</v>
          </cell>
          <cell r="O45">
            <v>1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 t="str">
            <v xml:space="preserve"> </v>
          </cell>
        </row>
        <row r="46">
          <cell r="A46" t="str">
            <v>QCT</v>
          </cell>
          <cell r="B46" t="str">
            <v>Quebec Total</v>
          </cell>
          <cell r="C46" t="str">
            <v>NRCC</v>
          </cell>
          <cell r="G46">
            <v>8326100</v>
          </cell>
          <cell r="K46">
            <v>0</v>
          </cell>
          <cell r="L46">
            <v>224</v>
          </cell>
          <cell r="M46">
            <v>445</v>
          </cell>
          <cell r="N46">
            <v>445</v>
          </cell>
          <cell r="O46">
            <v>327</v>
          </cell>
          <cell r="P46">
            <v>0</v>
          </cell>
          <cell r="Q46">
            <v>0</v>
          </cell>
          <cell r="R46">
            <v>0</v>
          </cell>
          <cell r="T46">
            <v>0</v>
          </cell>
          <cell r="U46">
            <v>0</v>
          </cell>
          <cell r="V46">
            <v>88</v>
          </cell>
          <cell r="W46">
            <v>104</v>
          </cell>
          <cell r="X46">
            <v>192</v>
          </cell>
          <cell r="Y46">
            <v>0.8571428571428571</v>
          </cell>
          <cell r="Z46">
            <v>166</v>
          </cell>
          <cell r="AA46">
            <v>147</v>
          </cell>
          <cell r="AB46">
            <v>152</v>
          </cell>
          <cell r="AC46">
            <v>123</v>
          </cell>
          <cell r="AD46">
            <v>588</v>
          </cell>
          <cell r="AE46">
            <v>1.3213483146067415</v>
          </cell>
          <cell r="AF46">
            <v>246</v>
          </cell>
          <cell r="AG46">
            <v>190</v>
          </cell>
          <cell r="AH46">
            <v>130</v>
          </cell>
          <cell r="AI46">
            <v>143</v>
          </cell>
          <cell r="AJ46">
            <v>709</v>
          </cell>
          <cell r="AK46">
            <v>1.5932584269662922</v>
          </cell>
          <cell r="AL46">
            <v>91</v>
          </cell>
          <cell r="AM46">
            <v>65</v>
          </cell>
          <cell r="AN46">
            <v>77</v>
          </cell>
          <cell r="AO46">
            <v>99</v>
          </cell>
          <cell r="AP46">
            <v>332</v>
          </cell>
          <cell r="AQ46">
            <v>1.0152905198776758</v>
          </cell>
          <cell r="AR46">
            <v>139</v>
          </cell>
          <cell r="AS46">
            <v>193</v>
          </cell>
          <cell r="AT46">
            <v>243</v>
          </cell>
          <cell r="AU46">
            <v>575</v>
          </cell>
          <cell r="AV46">
            <v>1150</v>
          </cell>
          <cell r="AW46">
            <v>3.5168195718654434</v>
          </cell>
          <cell r="AX46">
            <v>2.1980122324159019</v>
          </cell>
          <cell r="AY46">
            <v>27</v>
          </cell>
          <cell r="AZ46">
            <v>621</v>
          </cell>
          <cell r="BA46">
            <v>882</v>
          </cell>
          <cell r="BB46">
            <v>627</v>
          </cell>
          <cell r="BC46">
            <v>2157</v>
          </cell>
          <cell r="BD46">
            <v>6.5963302752293576</v>
          </cell>
          <cell r="BE46">
            <v>3.9944444444444445</v>
          </cell>
          <cell r="BF46">
            <v>761</v>
          </cell>
          <cell r="BG46">
            <v>443</v>
          </cell>
          <cell r="BH46">
            <v>400</v>
          </cell>
          <cell r="BI46">
            <v>194</v>
          </cell>
          <cell r="BJ46">
            <v>1798</v>
          </cell>
          <cell r="BK46">
            <v>5.4984709480122325</v>
          </cell>
          <cell r="BL46">
            <v>3.141983398864133</v>
          </cell>
          <cell r="BM46">
            <v>102</v>
          </cell>
          <cell r="BN46">
            <v>92</v>
          </cell>
          <cell r="BO46">
            <v>75</v>
          </cell>
          <cell r="BP46">
            <v>85</v>
          </cell>
          <cell r="BQ46">
            <v>354</v>
          </cell>
          <cell r="BR46">
            <v>1.0825688073394495</v>
          </cell>
          <cell r="BS46">
            <v>0.60142711518858305</v>
          </cell>
        </row>
        <row r="47">
          <cell r="A47" t="str">
            <v>AB001</v>
          </cell>
          <cell r="B47" t="str">
            <v>Cross Cancer Institute</v>
          </cell>
          <cell r="C47" t="str">
            <v>NCC</v>
          </cell>
          <cell r="D47" t="str">
            <v>Western</v>
          </cell>
          <cell r="E47" t="str">
            <v>AB</v>
          </cell>
          <cell r="F47" t="str">
            <v>Edmonton</v>
          </cell>
          <cell r="G47">
            <v>932546</v>
          </cell>
          <cell r="H47" t="str">
            <v>Alberta Health Services</v>
          </cell>
          <cell r="I47" t="str">
            <v>Adults</v>
          </cell>
          <cell r="J47" t="str">
            <v>3CTN - Cross Cancer Institute</v>
          </cell>
          <cell r="K47">
            <v>51</v>
          </cell>
          <cell r="L47">
            <v>102</v>
          </cell>
          <cell r="M47">
            <v>102</v>
          </cell>
          <cell r="N47">
            <v>102</v>
          </cell>
          <cell r="O47">
            <v>102</v>
          </cell>
          <cell r="P47">
            <v>26</v>
          </cell>
          <cell r="Q47">
            <v>24</v>
          </cell>
          <cell r="R47">
            <v>50</v>
          </cell>
          <cell r="S47">
            <v>0.98039215686274506</v>
          </cell>
          <cell r="T47">
            <v>10</v>
          </cell>
          <cell r="U47">
            <v>30</v>
          </cell>
          <cell r="V47">
            <v>28</v>
          </cell>
          <cell r="W47">
            <v>44</v>
          </cell>
          <cell r="X47">
            <v>112</v>
          </cell>
          <cell r="Y47">
            <v>1.0980392156862746</v>
          </cell>
          <cell r="Z47">
            <v>45</v>
          </cell>
          <cell r="AA47">
            <v>42</v>
          </cell>
          <cell r="AB47">
            <v>26</v>
          </cell>
          <cell r="AC47">
            <v>24</v>
          </cell>
          <cell r="AD47">
            <v>137</v>
          </cell>
          <cell r="AE47">
            <v>1.3431372549019607</v>
          </cell>
          <cell r="AF47">
            <v>16</v>
          </cell>
          <cell r="AG47">
            <v>27</v>
          </cell>
          <cell r="AH47">
            <v>25</v>
          </cell>
          <cell r="AI47">
            <v>31</v>
          </cell>
          <cell r="AJ47">
            <v>99</v>
          </cell>
          <cell r="AK47">
            <v>0.97058823529411764</v>
          </cell>
          <cell r="AL47">
            <v>40</v>
          </cell>
          <cell r="AM47">
            <v>25</v>
          </cell>
          <cell r="AN47">
            <v>17</v>
          </cell>
          <cell r="AO47">
            <v>21</v>
          </cell>
          <cell r="AP47">
            <v>103</v>
          </cell>
          <cell r="AQ47">
            <v>1.0098039215686274</v>
          </cell>
          <cell r="AR47">
            <v>90</v>
          </cell>
          <cell r="AS47">
            <v>101</v>
          </cell>
          <cell r="AT47">
            <v>19</v>
          </cell>
          <cell r="AU47">
            <v>100</v>
          </cell>
          <cell r="AV47">
            <v>310</v>
          </cell>
          <cell r="AW47">
            <v>3.0392156862745097</v>
          </cell>
          <cell r="AX47">
            <v>1.8995098039215683</v>
          </cell>
          <cell r="AY47">
            <v>36</v>
          </cell>
          <cell r="AZ47">
            <v>74</v>
          </cell>
          <cell r="BA47">
            <v>16</v>
          </cell>
          <cell r="BB47">
            <v>76</v>
          </cell>
          <cell r="BC47">
            <v>202</v>
          </cell>
          <cell r="BD47">
            <v>1.9803921568627452</v>
          </cell>
          <cell r="BE47">
            <v>1.2023809523809523</v>
          </cell>
          <cell r="BF47">
            <v>14</v>
          </cell>
          <cell r="BG47">
            <v>74</v>
          </cell>
          <cell r="BH47">
            <v>22</v>
          </cell>
          <cell r="BI47">
            <v>8</v>
          </cell>
          <cell r="BJ47">
            <v>118</v>
          </cell>
          <cell r="BK47">
            <v>1.1568627450980393</v>
          </cell>
          <cell r="BL47">
            <v>0.66106442577030811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 t="str">
            <v xml:space="preserve"> </v>
          </cell>
        </row>
        <row r="48">
          <cell r="A48" t="str">
            <v>AB002</v>
          </cell>
          <cell r="B48" t="str">
            <v>Tom Baker Cancer Centre</v>
          </cell>
          <cell r="C48" t="str">
            <v>NCC</v>
          </cell>
          <cell r="D48" t="str">
            <v>Western</v>
          </cell>
          <cell r="E48" t="str">
            <v>AB</v>
          </cell>
          <cell r="F48" t="str">
            <v>Calgary</v>
          </cell>
          <cell r="G48">
            <v>1239220</v>
          </cell>
          <cell r="H48" t="str">
            <v>Alberta Health Services</v>
          </cell>
          <cell r="I48" t="str">
            <v>Adults</v>
          </cell>
          <cell r="J48" t="str">
            <v>3CTN - Tom Baker Cancer Centre</v>
          </cell>
          <cell r="K48">
            <v>38</v>
          </cell>
          <cell r="L48">
            <v>76</v>
          </cell>
          <cell r="M48">
            <v>76</v>
          </cell>
          <cell r="N48">
            <v>76</v>
          </cell>
          <cell r="O48">
            <v>76</v>
          </cell>
          <cell r="P48">
            <v>30</v>
          </cell>
          <cell r="Q48">
            <v>10</v>
          </cell>
          <cell r="R48">
            <v>40</v>
          </cell>
          <cell r="S48">
            <v>1.0526315789473684</v>
          </cell>
          <cell r="T48">
            <v>41</v>
          </cell>
          <cell r="U48">
            <v>35</v>
          </cell>
          <cell r="V48">
            <v>34</v>
          </cell>
          <cell r="W48">
            <v>30</v>
          </cell>
          <cell r="X48">
            <v>140</v>
          </cell>
          <cell r="Y48">
            <v>1.8421052631578947</v>
          </cell>
          <cell r="Z48">
            <v>28</v>
          </cell>
          <cell r="AA48">
            <v>35</v>
          </cell>
          <cell r="AB48">
            <v>33</v>
          </cell>
          <cell r="AC48">
            <v>29</v>
          </cell>
          <cell r="AD48">
            <v>125</v>
          </cell>
          <cell r="AE48">
            <v>1.6447368421052631</v>
          </cell>
          <cell r="AF48">
            <v>36</v>
          </cell>
          <cell r="AG48">
            <v>34</v>
          </cell>
          <cell r="AH48">
            <v>38</v>
          </cell>
          <cell r="AI48">
            <v>46</v>
          </cell>
          <cell r="AJ48">
            <v>154</v>
          </cell>
          <cell r="AK48">
            <v>2.0263157894736841</v>
          </cell>
          <cell r="AL48">
            <v>50</v>
          </cell>
          <cell r="AM48">
            <v>42</v>
          </cell>
          <cell r="AN48">
            <v>27</v>
          </cell>
          <cell r="AO48">
            <v>20</v>
          </cell>
          <cell r="AP48">
            <v>139</v>
          </cell>
          <cell r="AQ48">
            <v>1.8289473684210527</v>
          </cell>
          <cell r="AR48">
            <v>100</v>
          </cell>
          <cell r="AS48">
            <v>131</v>
          </cell>
          <cell r="AT48">
            <v>6</v>
          </cell>
          <cell r="AU48">
            <v>104</v>
          </cell>
          <cell r="AV48">
            <v>341</v>
          </cell>
          <cell r="AW48">
            <v>4.4868421052631575</v>
          </cell>
          <cell r="AX48">
            <v>2.8042763157894735</v>
          </cell>
          <cell r="AY48">
            <v>56</v>
          </cell>
          <cell r="AZ48">
            <v>82</v>
          </cell>
          <cell r="BA48">
            <v>9</v>
          </cell>
          <cell r="BB48">
            <v>101</v>
          </cell>
          <cell r="BC48">
            <v>248</v>
          </cell>
          <cell r="BD48">
            <v>3.263157894736842</v>
          </cell>
          <cell r="BE48">
            <v>1.984</v>
          </cell>
          <cell r="BF48">
            <v>13</v>
          </cell>
          <cell r="BG48">
            <v>113</v>
          </cell>
          <cell r="BH48">
            <v>14</v>
          </cell>
          <cell r="BI48">
            <v>26</v>
          </cell>
          <cell r="BJ48">
            <v>166</v>
          </cell>
          <cell r="BK48">
            <v>2.1842105263157894</v>
          </cell>
          <cell r="BL48">
            <v>1.2481203007518797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 t="str">
            <v xml:space="preserve"> </v>
          </cell>
        </row>
        <row r="49">
          <cell r="A49" t="str">
            <v>ABT</v>
          </cell>
          <cell r="B49" t="str">
            <v>Alberta Total</v>
          </cell>
          <cell r="C49" t="str">
            <v>NRCC</v>
          </cell>
          <cell r="G49">
            <v>4252900</v>
          </cell>
          <cell r="K49">
            <v>89</v>
          </cell>
          <cell r="L49">
            <v>178</v>
          </cell>
          <cell r="M49">
            <v>178</v>
          </cell>
          <cell r="N49">
            <v>178</v>
          </cell>
          <cell r="O49">
            <v>0</v>
          </cell>
          <cell r="P49">
            <v>56</v>
          </cell>
          <cell r="Q49">
            <v>34</v>
          </cell>
          <cell r="R49">
            <v>90</v>
          </cell>
          <cell r="S49">
            <v>1.0112359550561798</v>
          </cell>
          <cell r="T49">
            <v>51</v>
          </cell>
          <cell r="U49">
            <v>65</v>
          </cell>
          <cell r="V49">
            <v>62</v>
          </cell>
          <cell r="W49">
            <v>74</v>
          </cell>
          <cell r="X49">
            <v>252</v>
          </cell>
          <cell r="Y49">
            <v>1.4157303370786516</v>
          </cell>
          <cell r="Z49">
            <v>73</v>
          </cell>
          <cell r="AA49">
            <v>77</v>
          </cell>
          <cell r="AB49">
            <v>59</v>
          </cell>
          <cell r="AC49">
            <v>53</v>
          </cell>
          <cell r="AD49">
            <v>262</v>
          </cell>
          <cell r="AE49">
            <v>1.4719101123595506</v>
          </cell>
          <cell r="AF49">
            <v>52</v>
          </cell>
          <cell r="AG49">
            <v>61</v>
          </cell>
          <cell r="AH49">
            <v>63</v>
          </cell>
          <cell r="AI49">
            <v>77</v>
          </cell>
          <cell r="AJ49">
            <v>253</v>
          </cell>
          <cell r="AK49">
            <v>1.4213483146067416</v>
          </cell>
          <cell r="AL49">
            <v>90</v>
          </cell>
          <cell r="AM49">
            <v>67</v>
          </cell>
          <cell r="AN49">
            <v>44</v>
          </cell>
          <cell r="AO49">
            <v>41</v>
          </cell>
          <cell r="AP49">
            <v>242</v>
          </cell>
          <cell r="AQ49" t="e">
            <v>#DIV/0!</v>
          </cell>
          <cell r="AR49">
            <v>190</v>
          </cell>
          <cell r="AS49">
            <v>232</v>
          </cell>
          <cell r="AT49">
            <v>25</v>
          </cell>
          <cell r="AU49">
            <v>204</v>
          </cell>
          <cell r="AV49">
            <v>651</v>
          </cell>
          <cell r="AW49" t="e">
            <v>#DIV/0!</v>
          </cell>
          <cell r="AX49" t="e">
            <v>#DIV/0!</v>
          </cell>
          <cell r="AY49">
            <v>92</v>
          </cell>
          <cell r="AZ49">
            <v>156</v>
          </cell>
          <cell r="BA49">
            <v>25</v>
          </cell>
          <cell r="BB49">
            <v>177</v>
          </cell>
          <cell r="BC49">
            <v>450</v>
          </cell>
          <cell r="BD49" t="e">
            <v>#DIV/0!</v>
          </cell>
          <cell r="BE49" t="e">
            <v>#DIV/0!</v>
          </cell>
          <cell r="BF49">
            <v>27</v>
          </cell>
          <cell r="BG49">
            <v>187</v>
          </cell>
          <cell r="BH49">
            <v>36</v>
          </cell>
          <cell r="BI49">
            <v>34</v>
          </cell>
          <cell r="BJ49">
            <v>284</v>
          </cell>
          <cell r="BK49" t="e">
            <v>#DIV/0!</v>
          </cell>
          <cell r="BL49" t="e">
            <v>#DIV/0!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 t="str">
            <v xml:space="preserve"> </v>
          </cell>
        </row>
        <row r="50">
          <cell r="A50" t="str">
            <v>MB003</v>
          </cell>
          <cell r="B50" t="str">
            <v>CancerCare Manitoba - Pediatrics</v>
          </cell>
          <cell r="C50" t="str">
            <v>NACC</v>
          </cell>
          <cell r="D50" t="str">
            <v>Western</v>
          </cell>
          <cell r="E50" t="str">
            <v>MB</v>
          </cell>
          <cell r="F50" t="str">
            <v>Winnipeg</v>
          </cell>
          <cell r="G50">
            <v>705244</v>
          </cell>
          <cell r="H50" t="str">
            <v>C17</v>
          </cell>
          <cell r="I50" t="str">
            <v>Paediatrics</v>
          </cell>
          <cell r="J50" t="str">
            <v>CancerCare Manitoba - Pediatrics</v>
          </cell>
          <cell r="K50">
            <v>9</v>
          </cell>
          <cell r="L50">
            <v>18</v>
          </cell>
          <cell r="M50">
            <v>18</v>
          </cell>
          <cell r="N50">
            <v>18</v>
          </cell>
          <cell r="O50">
            <v>18</v>
          </cell>
          <cell r="P50">
            <v>1</v>
          </cell>
          <cell r="Q50">
            <v>4</v>
          </cell>
          <cell r="R50">
            <v>5</v>
          </cell>
          <cell r="S50">
            <v>0.55555555555555558</v>
          </cell>
          <cell r="T50">
            <v>2</v>
          </cell>
          <cell r="U50">
            <v>4</v>
          </cell>
          <cell r="V50">
            <v>6</v>
          </cell>
          <cell r="W50">
            <v>8</v>
          </cell>
          <cell r="X50">
            <v>20</v>
          </cell>
          <cell r="Y50">
            <v>1.1111111111111112</v>
          </cell>
          <cell r="Z50">
            <v>3</v>
          </cell>
          <cell r="AA50">
            <v>4</v>
          </cell>
          <cell r="AB50">
            <v>3</v>
          </cell>
          <cell r="AC50">
            <v>4</v>
          </cell>
          <cell r="AD50">
            <v>14</v>
          </cell>
          <cell r="AE50">
            <v>0.77777777777777779</v>
          </cell>
          <cell r="AF50">
            <v>8</v>
          </cell>
          <cell r="AG50">
            <v>2</v>
          </cell>
          <cell r="AH50">
            <v>3</v>
          </cell>
          <cell r="AI50">
            <v>4</v>
          </cell>
          <cell r="AJ50">
            <v>17</v>
          </cell>
          <cell r="AK50">
            <v>0.94444444444444442</v>
          </cell>
          <cell r="AL50">
            <v>2</v>
          </cell>
          <cell r="AM50">
            <v>1</v>
          </cell>
          <cell r="AN50">
            <v>0</v>
          </cell>
          <cell r="AO50">
            <v>1</v>
          </cell>
          <cell r="AP50">
            <v>4</v>
          </cell>
          <cell r="AQ50">
            <v>0.22222222222222221</v>
          </cell>
          <cell r="AR50">
            <v>0</v>
          </cell>
          <cell r="AS50">
            <v>1</v>
          </cell>
          <cell r="AT50">
            <v>1</v>
          </cell>
          <cell r="AU50">
            <v>5</v>
          </cell>
          <cell r="AV50">
            <v>7</v>
          </cell>
          <cell r="AW50">
            <v>0.3888888888888889</v>
          </cell>
          <cell r="AX50">
            <v>0.24305555555555555</v>
          </cell>
          <cell r="AY50">
            <v>4</v>
          </cell>
          <cell r="AZ50">
            <v>5</v>
          </cell>
          <cell r="BA50">
            <v>2</v>
          </cell>
          <cell r="BB50">
            <v>1</v>
          </cell>
          <cell r="BC50">
            <v>12</v>
          </cell>
          <cell r="BD50">
            <v>0.66666666666666663</v>
          </cell>
          <cell r="BE50" t="str">
            <v>-</v>
          </cell>
          <cell r="BF50">
            <v>2</v>
          </cell>
          <cell r="BG50">
            <v>2</v>
          </cell>
          <cell r="BH50">
            <v>2</v>
          </cell>
          <cell r="BI50">
            <v>0</v>
          </cell>
          <cell r="BJ50">
            <v>6</v>
          </cell>
          <cell r="BK50">
            <v>0.33333333333333331</v>
          </cell>
          <cell r="BL50" t="str">
            <v>-</v>
          </cell>
          <cell r="BM50">
            <v>1</v>
          </cell>
          <cell r="BN50">
            <v>4</v>
          </cell>
          <cell r="BO50">
            <v>4</v>
          </cell>
          <cell r="BP50">
            <v>0</v>
          </cell>
          <cell r="BQ50">
            <v>9</v>
          </cell>
          <cell r="BR50">
            <v>0.5</v>
          </cell>
          <cell r="BS50" t="str">
            <v>-</v>
          </cell>
          <cell r="BT50" t="str">
            <v xml:space="preserve"> </v>
          </cell>
        </row>
        <row r="51">
          <cell r="A51" t="str">
            <v>QB007</v>
          </cell>
          <cell r="B51" t="str">
            <v>CHU de Québec-Université Laval / Centre Mère-Enfant Soleil</v>
          </cell>
          <cell r="C51" t="str">
            <v>NACC</v>
          </cell>
          <cell r="D51" t="str">
            <v>Eastern</v>
          </cell>
          <cell r="E51" t="str">
            <v>QC</v>
          </cell>
          <cell r="F51" t="str">
            <v>Quebec City*</v>
          </cell>
          <cell r="G51">
            <v>531902</v>
          </cell>
          <cell r="H51" t="str">
            <v>C17</v>
          </cell>
          <cell r="I51" t="str">
            <v>Paediatrics</v>
          </cell>
          <cell r="J51" t="str">
            <v>CHU de Quebec - Pediatrics</v>
          </cell>
          <cell r="K51">
            <v>8.5</v>
          </cell>
          <cell r="L51">
            <v>17</v>
          </cell>
          <cell r="M51">
            <v>17</v>
          </cell>
          <cell r="N51">
            <v>17</v>
          </cell>
          <cell r="O51">
            <v>17</v>
          </cell>
          <cell r="P51">
            <v>4</v>
          </cell>
          <cell r="Q51">
            <v>3</v>
          </cell>
          <cell r="R51">
            <v>7</v>
          </cell>
          <cell r="S51">
            <v>0.82352941176470584</v>
          </cell>
          <cell r="T51">
            <v>2</v>
          </cell>
          <cell r="U51">
            <v>3</v>
          </cell>
          <cell r="V51">
            <v>7</v>
          </cell>
          <cell r="W51">
            <v>2</v>
          </cell>
          <cell r="X51">
            <v>14</v>
          </cell>
          <cell r="Y51">
            <v>0.82352941176470584</v>
          </cell>
          <cell r="Z51">
            <v>0</v>
          </cell>
          <cell r="AA51">
            <v>3</v>
          </cell>
          <cell r="AB51">
            <v>2</v>
          </cell>
          <cell r="AC51">
            <v>2</v>
          </cell>
          <cell r="AD51">
            <v>7</v>
          </cell>
          <cell r="AE51">
            <v>0.41176470588235292</v>
          </cell>
          <cell r="AF51">
            <v>1</v>
          </cell>
          <cell r="AG51">
            <v>8</v>
          </cell>
          <cell r="AH51">
            <v>6</v>
          </cell>
          <cell r="AI51">
            <v>2</v>
          </cell>
          <cell r="AJ51">
            <v>17</v>
          </cell>
          <cell r="AK51">
            <v>1</v>
          </cell>
          <cell r="AL51">
            <v>7</v>
          </cell>
          <cell r="AM51">
            <v>3</v>
          </cell>
          <cell r="AN51">
            <v>2</v>
          </cell>
          <cell r="AO51">
            <v>10</v>
          </cell>
          <cell r="AP51">
            <v>22</v>
          </cell>
          <cell r="AQ51">
            <v>1.2941176470588236</v>
          </cell>
          <cell r="AR51">
            <v>5</v>
          </cell>
          <cell r="AS51">
            <v>5</v>
          </cell>
          <cell r="AT51">
            <v>6</v>
          </cell>
          <cell r="AU51">
            <v>5</v>
          </cell>
          <cell r="AV51">
            <v>21</v>
          </cell>
          <cell r="AW51">
            <v>1.2352941176470589</v>
          </cell>
          <cell r="AX51">
            <v>0.77205882352941169</v>
          </cell>
          <cell r="AY51">
            <v>8</v>
          </cell>
          <cell r="AZ51">
            <v>5</v>
          </cell>
          <cell r="BA51">
            <v>7</v>
          </cell>
          <cell r="BB51">
            <v>9</v>
          </cell>
          <cell r="BC51">
            <v>29</v>
          </cell>
          <cell r="BD51">
            <v>1.7058823529411764</v>
          </cell>
          <cell r="BE51" t="str">
            <v>-</v>
          </cell>
          <cell r="BF51">
            <v>10</v>
          </cell>
          <cell r="BG51">
            <v>6</v>
          </cell>
          <cell r="BH51">
            <v>3</v>
          </cell>
          <cell r="BI51">
            <v>7</v>
          </cell>
          <cell r="BJ51">
            <v>26</v>
          </cell>
          <cell r="BK51">
            <v>1.5294117647058822</v>
          </cell>
          <cell r="BL51" t="str">
            <v>-</v>
          </cell>
          <cell r="BM51">
            <v>5</v>
          </cell>
          <cell r="BN51">
            <v>7</v>
          </cell>
          <cell r="BO51">
            <v>1</v>
          </cell>
          <cell r="BP51">
            <v>5</v>
          </cell>
          <cell r="BQ51">
            <v>18</v>
          </cell>
          <cell r="BR51">
            <v>1.0588235294117647</v>
          </cell>
          <cell r="BS51" t="str">
            <v>-</v>
          </cell>
          <cell r="BT51" t="str">
            <v>reported</v>
          </cell>
        </row>
        <row r="52">
          <cell r="A52" t="str">
            <v>QB008</v>
          </cell>
          <cell r="B52" t="str">
            <v xml:space="preserve">Centre hospitalier universitaire de Sainte-Justine </v>
          </cell>
          <cell r="C52" t="str">
            <v>NACC</v>
          </cell>
          <cell r="D52" t="str">
            <v>Eastern</v>
          </cell>
          <cell r="E52" t="str">
            <v>QC</v>
          </cell>
          <cell r="F52" t="str">
            <v>Montreal</v>
          </cell>
          <cell r="G52">
            <v>1704694</v>
          </cell>
          <cell r="H52" t="str">
            <v>C17</v>
          </cell>
          <cell r="I52" t="str">
            <v>Paediatrics</v>
          </cell>
          <cell r="J52" t="str">
            <v xml:space="preserve">Centre hospitalier universitaire de Sainte-Justine </v>
          </cell>
          <cell r="K52">
            <v>21</v>
          </cell>
          <cell r="L52">
            <v>42</v>
          </cell>
          <cell r="M52">
            <v>42</v>
          </cell>
          <cell r="N52">
            <v>42</v>
          </cell>
          <cell r="O52">
            <v>42</v>
          </cell>
          <cell r="P52">
            <v>10</v>
          </cell>
          <cell r="Q52">
            <v>8</v>
          </cell>
          <cell r="R52">
            <v>18</v>
          </cell>
          <cell r="S52">
            <v>0.8571428571428571</v>
          </cell>
          <cell r="T52">
            <v>10</v>
          </cell>
          <cell r="U52">
            <v>1</v>
          </cell>
          <cell r="V52">
            <v>8</v>
          </cell>
          <cell r="W52">
            <v>7</v>
          </cell>
          <cell r="X52">
            <v>26</v>
          </cell>
          <cell r="Y52">
            <v>0.61904761904761907</v>
          </cell>
          <cell r="Z52">
            <v>14</v>
          </cell>
          <cell r="AA52">
            <v>10</v>
          </cell>
          <cell r="AB52">
            <v>8</v>
          </cell>
          <cell r="AC52">
            <v>12</v>
          </cell>
          <cell r="AD52">
            <v>44</v>
          </cell>
          <cell r="AE52">
            <v>1.0476190476190477</v>
          </cell>
          <cell r="AF52">
            <v>8</v>
          </cell>
          <cell r="AG52">
            <v>10</v>
          </cell>
          <cell r="AH52">
            <v>5</v>
          </cell>
          <cell r="AI52">
            <v>17</v>
          </cell>
          <cell r="AJ52">
            <v>40</v>
          </cell>
          <cell r="AK52">
            <v>0.95238095238095233</v>
          </cell>
          <cell r="AL52">
            <v>11</v>
          </cell>
          <cell r="AM52">
            <v>11</v>
          </cell>
          <cell r="AN52">
            <v>6</v>
          </cell>
          <cell r="AO52">
            <v>10</v>
          </cell>
          <cell r="AP52">
            <v>38</v>
          </cell>
          <cell r="AQ52">
            <v>0.90476190476190477</v>
          </cell>
          <cell r="AR52">
            <v>14</v>
          </cell>
          <cell r="AS52">
            <v>9</v>
          </cell>
          <cell r="AT52">
            <v>7</v>
          </cell>
          <cell r="AU52">
            <v>8</v>
          </cell>
          <cell r="AV52">
            <v>38</v>
          </cell>
          <cell r="AW52">
            <v>0.90476190476190477</v>
          </cell>
          <cell r="AX52">
            <v>0.56547619047619047</v>
          </cell>
          <cell r="AY52">
            <v>12</v>
          </cell>
          <cell r="AZ52">
            <v>11</v>
          </cell>
          <cell r="BA52">
            <v>12</v>
          </cell>
          <cell r="BB52">
            <v>16</v>
          </cell>
          <cell r="BC52">
            <v>51</v>
          </cell>
          <cell r="BD52">
            <v>1.2142857142857142</v>
          </cell>
          <cell r="BE52" t="str">
            <v>-</v>
          </cell>
          <cell r="BF52">
            <v>19</v>
          </cell>
          <cell r="BG52">
            <v>11</v>
          </cell>
          <cell r="BH52">
            <v>6</v>
          </cell>
          <cell r="BI52">
            <v>18</v>
          </cell>
          <cell r="BJ52">
            <v>54</v>
          </cell>
          <cell r="BK52">
            <v>1.2857142857142858</v>
          </cell>
          <cell r="BL52" t="str">
            <v>-</v>
          </cell>
          <cell r="BM52">
            <v>11</v>
          </cell>
          <cell r="BN52">
            <v>3</v>
          </cell>
          <cell r="BO52">
            <v>2</v>
          </cell>
          <cell r="BP52">
            <v>5</v>
          </cell>
          <cell r="BQ52">
            <v>21</v>
          </cell>
          <cell r="BR52">
            <v>0.5</v>
          </cell>
          <cell r="BS52" t="str">
            <v>-</v>
          </cell>
          <cell r="BT52" t="str">
            <v>reported</v>
          </cell>
        </row>
        <row r="53">
          <cell r="A53" t="str">
            <v>NL002</v>
          </cell>
          <cell r="B53" t="str">
            <v>Janeway Children's Health and Rehabilitation Centre</v>
          </cell>
          <cell r="C53" t="str">
            <v>NACC</v>
          </cell>
          <cell r="D53" t="str">
            <v>Eastern</v>
          </cell>
          <cell r="E53" t="str">
            <v>NL</v>
          </cell>
          <cell r="F53" t="str">
            <v>St.Johns</v>
          </cell>
          <cell r="G53">
            <v>108860</v>
          </cell>
          <cell r="H53" t="str">
            <v>C17</v>
          </cell>
          <cell r="I53" t="str">
            <v>Paediatrics</v>
          </cell>
          <cell r="J53" t="str">
            <v>Janeway Child Health Centre</v>
          </cell>
          <cell r="K53">
            <v>2</v>
          </cell>
          <cell r="L53">
            <v>4</v>
          </cell>
          <cell r="M53">
            <v>4</v>
          </cell>
          <cell r="N53">
            <v>4</v>
          </cell>
          <cell r="O53">
            <v>4</v>
          </cell>
          <cell r="P53">
            <v>1</v>
          </cell>
          <cell r="Q53">
            <v>0</v>
          </cell>
          <cell r="R53">
            <v>1</v>
          </cell>
          <cell r="S53">
            <v>0.5</v>
          </cell>
          <cell r="T53">
            <v>1</v>
          </cell>
          <cell r="U53">
            <v>1</v>
          </cell>
          <cell r="V53">
            <v>1</v>
          </cell>
          <cell r="W53">
            <v>0</v>
          </cell>
          <cell r="X53">
            <v>3</v>
          </cell>
          <cell r="Y53">
            <v>0.75</v>
          </cell>
          <cell r="Z53">
            <v>2</v>
          </cell>
          <cell r="AA53">
            <v>0</v>
          </cell>
          <cell r="AB53">
            <v>2</v>
          </cell>
          <cell r="AC53">
            <v>0</v>
          </cell>
          <cell r="AD53">
            <v>4</v>
          </cell>
          <cell r="AE53">
            <v>1</v>
          </cell>
          <cell r="AF53">
            <v>1</v>
          </cell>
          <cell r="AG53">
            <v>0</v>
          </cell>
          <cell r="AH53">
            <v>3</v>
          </cell>
          <cell r="AI53">
            <v>0</v>
          </cell>
          <cell r="AJ53">
            <v>4</v>
          </cell>
          <cell r="AK53">
            <v>1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3</v>
          </cell>
          <cell r="AZ53">
            <v>0</v>
          </cell>
          <cell r="BA53">
            <v>2</v>
          </cell>
          <cell r="BB53">
            <v>0</v>
          </cell>
          <cell r="BC53">
            <v>5</v>
          </cell>
          <cell r="BD53">
            <v>1.25</v>
          </cell>
          <cell r="BE53" t="str">
            <v>-</v>
          </cell>
          <cell r="BF53">
            <v>2</v>
          </cell>
          <cell r="BG53">
            <v>0</v>
          </cell>
          <cell r="BH53">
            <v>0</v>
          </cell>
          <cell r="BI53">
            <v>0</v>
          </cell>
          <cell r="BJ53">
            <v>2</v>
          </cell>
          <cell r="BK53">
            <v>0.5</v>
          </cell>
          <cell r="BL53" t="str">
            <v>-</v>
          </cell>
          <cell r="BM53">
            <v>3</v>
          </cell>
          <cell r="BN53">
            <v>2</v>
          </cell>
          <cell r="BO53">
            <v>0</v>
          </cell>
          <cell r="BP53">
            <v>0</v>
          </cell>
          <cell r="BQ53">
            <v>5</v>
          </cell>
          <cell r="BR53">
            <v>1.25</v>
          </cell>
          <cell r="BS53" t="str">
            <v>-</v>
          </cell>
          <cell r="BT53" t="str">
            <v xml:space="preserve"> </v>
          </cell>
        </row>
        <row r="54">
          <cell r="A54" t="str">
            <v>QB009</v>
          </cell>
          <cell r="B54" t="str">
            <v>Montreal Children’s Hospital</v>
          </cell>
          <cell r="C54" t="str">
            <v>NACC</v>
          </cell>
          <cell r="D54" t="str">
            <v>Eastern</v>
          </cell>
          <cell r="E54" t="str">
            <v>QC</v>
          </cell>
          <cell r="F54" t="str">
            <v>Montreal</v>
          </cell>
          <cell r="G54">
            <v>1704694</v>
          </cell>
          <cell r="H54" t="str">
            <v>C17</v>
          </cell>
          <cell r="I54" t="str">
            <v>Paediatrics</v>
          </cell>
          <cell r="J54" t="str">
            <v>Montreal Children’s Hospital</v>
          </cell>
          <cell r="K54">
            <v>12</v>
          </cell>
          <cell r="L54">
            <v>24</v>
          </cell>
          <cell r="M54">
            <v>24</v>
          </cell>
          <cell r="N54">
            <v>24</v>
          </cell>
          <cell r="O54">
            <v>24</v>
          </cell>
          <cell r="P54">
            <v>3</v>
          </cell>
          <cell r="Q54">
            <v>6</v>
          </cell>
          <cell r="R54">
            <v>9</v>
          </cell>
          <cell r="S54">
            <v>0.75</v>
          </cell>
          <cell r="T54">
            <v>4</v>
          </cell>
          <cell r="U54">
            <v>5</v>
          </cell>
          <cell r="V54">
            <v>8</v>
          </cell>
          <cell r="W54">
            <v>6</v>
          </cell>
          <cell r="X54">
            <v>23</v>
          </cell>
          <cell r="Y54">
            <v>0.95833333333333337</v>
          </cell>
          <cell r="Z54">
            <v>6</v>
          </cell>
          <cell r="AA54">
            <v>1</v>
          </cell>
          <cell r="AB54">
            <v>2</v>
          </cell>
          <cell r="AC54">
            <v>5</v>
          </cell>
          <cell r="AD54">
            <v>14</v>
          </cell>
          <cell r="AE54">
            <v>0.58333333333333337</v>
          </cell>
          <cell r="AF54">
            <v>8</v>
          </cell>
          <cell r="AG54">
            <v>6</v>
          </cell>
          <cell r="AH54">
            <v>4</v>
          </cell>
          <cell r="AI54">
            <v>2</v>
          </cell>
          <cell r="AJ54">
            <v>20</v>
          </cell>
          <cell r="AK54">
            <v>0.83333333333333337</v>
          </cell>
          <cell r="AL54">
            <v>2</v>
          </cell>
          <cell r="AM54">
            <v>1</v>
          </cell>
          <cell r="AN54">
            <v>3</v>
          </cell>
          <cell r="AO54">
            <v>2</v>
          </cell>
          <cell r="AP54">
            <v>8</v>
          </cell>
          <cell r="AQ54">
            <v>0.33333333333333331</v>
          </cell>
          <cell r="AR54">
            <v>2</v>
          </cell>
          <cell r="AS54">
            <v>3</v>
          </cell>
          <cell r="AT54">
            <v>2</v>
          </cell>
          <cell r="AU54">
            <v>3</v>
          </cell>
          <cell r="AV54">
            <v>10</v>
          </cell>
          <cell r="AW54">
            <v>0.41666666666666669</v>
          </cell>
          <cell r="AX54">
            <v>0.26041666666666663</v>
          </cell>
          <cell r="AY54">
            <v>2</v>
          </cell>
          <cell r="AZ54">
            <v>4</v>
          </cell>
          <cell r="BA54">
            <v>4</v>
          </cell>
          <cell r="BB54">
            <v>6</v>
          </cell>
          <cell r="BC54">
            <v>16</v>
          </cell>
          <cell r="BD54">
            <v>0.66666666666666663</v>
          </cell>
          <cell r="BE54" t="str">
            <v>-</v>
          </cell>
          <cell r="BF54">
            <v>8</v>
          </cell>
          <cell r="BG54">
            <v>4</v>
          </cell>
          <cell r="BH54">
            <v>4</v>
          </cell>
          <cell r="BI54">
            <v>4</v>
          </cell>
          <cell r="BJ54">
            <v>20</v>
          </cell>
          <cell r="BK54">
            <v>0.83333333333333337</v>
          </cell>
          <cell r="BL54" t="str">
            <v>-</v>
          </cell>
          <cell r="BM54">
            <v>5</v>
          </cell>
          <cell r="BN54">
            <v>2</v>
          </cell>
          <cell r="BO54">
            <v>4</v>
          </cell>
          <cell r="BP54">
            <v>2</v>
          </cell>
          <cell r="BQ54">
            <v>13</v>
          </cell>
          <cell r="BR54">
            <v>0.54166666666666663</v>
          </cell>
          <cell r="BS54" t="str">
            <v>-</v>
          </cell>
          <cell r="BT54" t="str">
            <v>reported</v>
          </cell>
        </row>
        <row r="55">
          <cell r="A55" t="str">
            <v>BC006</v>
          </cell>
          <cell r="B55" t="str">
            <v>BC Children’s Hospital</v>
          </cell>
          <cell r="C55" t="str">
            <v>NACC</v>
          </cell>
          <cell r="D55" t="str">
            <v>Western</v>
          </cell>
          <cell r="E55" t="str">
            <v>BC</v>
          </cell>
          <cell r="F55" t="str">
            <v>Vancouver</v>
          </cell>
          <cell r="H55" t="str">
            <v>C17</v>
          </cell>
          <cell r="I55" t="str">
            <v>Paediatrics</v>
          </cell>
          <cell r="J55" t="str">
            <v>BC Children’s Hospital</v>
          </cell>
          <cell r="N55">
            <v>34</v>
          </cell>
          <cell r="O55">
            <v>34</v>
          </cell>
          <cell r="P55">
            <v>9</v>
          </cell>
          <cell r="Q55">
            <v>4</v>
          </cell>
          <cell r="R55">
            <v>13</v>
          </cell>
          <cell r="S55">
            <v>0.38235294117647056</v>
          </cell>
          <cell r="T55">
            <v>7</v>
          </cell>
          <cell r="U55">
            <v>12</v>
          </cell>
          <cell r="V55">
            <v>11</v>
          </cell>
          <cell r="W55">
            <v>16</v>
          </cell>
          <cell r="X55">
            <v>46</v>
          </cell>
          <cell r="Y55">
            <v>1.3529411764705883</v>
          </cell>
          <cell r="Z55">
            <v>9</v>
          </cell>
          <cell r="AA55">
            <v>12</v>
          </cell>
          <cell r="AB55">
            <v>5</v>
          </cell>
          <cell r="AC55">
            <v>15</v>
          </cell>
          <cell r="AD55">
            <v>41</v>
          </cell>
          <cell r="AE55">
            <v>1.2058823529411764</v>
          </cell>
          <cell r="AF55">
            <v>13</v>
          </cell>
          <cell r="AG55">
            <v>10</v>
          </cell>
          <cell r="AH55">
            <v>5</v>
          </cell>
          <cell r="AI55">
            <v>3</v>
          </cell>
          <cell r="AJ55">
            <v>31</v>
          </cell>
          <cell r="AK55">
            <v>0.91176470588235292</v>
          </cell>
          <cell r="AY55">
            <v>2</v>
          </cell>
          <cell r="AZ55">
            <v>10</v>
          </cell>
          <cell r="BA55">
            <v>10</v>
          </cell>
          <cell r="BB55">
            <v>8</v>
          </cell>
          <cell r="BC55">
            <v>30</v>
          </cell>
          <cell r="BD55">
            <v>0.88235294117647056</v>
          </cell>
          <cell r="BE55" t="str">
            <v>-</v>
          </cell>
          <cell r="BF55">
            <v>10</v>
          </cell>
          <cell r="BG55">
            <v>2</v>
          </cell>
          <cell r="BH55">
            <v>4</v>
          </cell>
          <cell r="BI55">
            <v>8</v>
          </cell>
          <cell r="BJ55">
            <v>24</v>
          </cell>
          <cell r="BK55">
            <v>0.70588235294117652</v>
          </cell>
          <cell r="BL55" t="str">
            <v>-</v>
          </cell>
          <cell r="BM55">
            <v>3</v>
          </cell>
          <cell r="BN55">
            <v>10</v>
          </cell>
          <cell r="BO55">
            <v>3</v>
          </cell>
          <cell r="BP55">
            <v>3</v>
          </cell>
          <cell r="BQ55">
            <v>19</v>
          </cell>
          <cell r="BR55">
            <v>0.55882352941176472</v>
          </cell>
          <cell r="BS55" t="str">
            <v>-</v>
          </cell>
          <cell r="BT55" t="str">
            <v>reported</v>
          </cell>
        </row>
        <row r="56">
          <cell r="A56" t="str">
            <v>ON026</v>
          </cell>
          <cell r="B56" t="str">
            <v>Children’s Hospital of Eastern Ontario</v>
          </cell>
          <cell r="C56" t="str">
            <v>NACC</v>
          </cell>
          <cell r="D56" t="str">
            <v>Central</v>
          </cell>
          <cell r="E56" t="str">
            <v>ON</v>
          </cell>
          <cell r="F56" t="str">
            <v>Ottawa</v>
          </cell>
          <cell r="H56" t="str">
            <v>C17</v>
          </cell>
          <cell r="I56" t="str">
            <v>Paediatrics</v>
          </cell>
          <cell r="J56" t="str">
            <v>Children’s Hospital of Eastern Ontario</v>
          </cell>
          <cell r="N56">
            <v>20</v>
          </cell>
          <cell r="O56">
            <v>20</v>
          </cell>
          <cell r="P56">
            <v>5</v>
          </cell>
          <cell r="Q56">
            <v>5</v>
          </cell>
          <cell r="R56">
            <v>10</v>
          </cell>
          <cell r="S56">
            <v>0.5</v>
          </cell>
          <cell r="T56">
            <v>5</v>
          </cell>
          <cell r="U56">
            <v>4</v>
          </cell>
          <cell r="V56">
            <v>3</v>
          </cell>
          <cell r="W56">
            <v>6</v>
          </cell>
          <cell r="X56">
            <v>18</v>
          </cell>
          <cell r="Y56">
            <v>0.9</v>
          </cell>
          <cell r="Z56">
            <v>7</v>
          </cell>
          <cell r="AA56">
            <v>8</v>
          </cell>
          <cell r="AB56">
            <v>13</v>
          </cell>
          <cell r="AC56">
            <v>7</v>
          </cell>
          <cell r="AD56">
            <v>35</v>
          </cell>
          <cell r="AE56">
            <v>1.75</v>
          </cell>
          <cell r="AF56">
            <v>9</v>
          </cell>
          <cell r="AG56">
            <v>9</v>
          </cell>
          <cell r="AH56">
            <v>3</v>
          </cell>
          <cell r="AI56">
            <v>10</v>
          </cell>
          <cell r="AJ56">
            <v>31</v>
          </cell>
          <cell r="AK56">
            <v>1.55</v>
          </cell>
          <cell r="AY56">
            <v>2</v>
          </cell>
          <cell r="AZ56">
            <v>1</v>
          </cell>
          <cell r="BA56">
            <v>7</v>
          </cell>
          <cell r="BB56">
            <v>4</v>
          </cell>
          <cell r="BC56">
            <v>14</v>
          </cell>
          <cell r="BD56">
            <v>0.7</v>
          </cell>
          <cell r="BE56" t="str">
            <v>-</v>
          </cell>
          <cell r="BF56">
            <v>6</v>
          </cell>
          <cell r="BG56">
            <v>3</v>
          </cell>
          <cell r="BH56">
            <v>5</v>
          </cell>
          <cell r="BI56">
            <v>2</v>
          </cell>
          <cell r="BJ56">
            <v>16</v>
          </cell>
          <cell r="BK56">
            <v>0.8</v>
          </cell>
          <cell r="BL56" t="str">
            <v>-</v>
          </cell>
          <cell r="BM56">
            <v>5</v>
          </cell>
          <cell r="BN56">
            <v>5</v>
          </cell>
          <cell r="BO56">
            <v>4</v>
          </cell>
          <cell r="BP56">
            <v>2</v>
          </cell>
          <cell r="BQ56">
            <v>16</v>
          </cell>
          <cell r="BR56">
            <v>0.8</v>
          </cell>
          <cell r="BS56" t="str">
            <v>-</v>
          </cell>
          <cell r="BT56" t="str">
            <v>reported</v>
          </cell>
        </row>
        <row r="57">
          <cell r="A57" t="str">
            <v>ON027</v>
          </cell>
          <cell r="B57" t="str">
            <v>Children’s Hospital - London Health Sciences Centre</v>
          </cell>
          <cell r="C57" t="str">
            <v>NACC</v>
          </cell>
          <cell r="D57" t="str">
            <v>Central</v>
          </cell>
          <cell r="E57" t="str">
            <v>ON</v>
          </cell>
          <cell r="F57" t="str">
            <v>London</v>
          </cell>
          <cell r="H57" t="str">
            <v>C17</v>
          </cell>
          <cell r="I57" t="str">
            <v>Paediatrics</v>
          </cell>
          <cell r="J57" t="str">
            <v>Children’s Hospital, London Health Sciences Centre</v>
          </cell>
          <cell r="N57">
            <v>12</v>
          </cell>
          <cell r="O57">
            <v>12</v>
          </cell>
          <cell r="P57">
            <v>3</v>
          </cell>
          <cell r="Q57">
            <v>4</v>
          </cell>
          <cell r="R57">
            <v>7</v>
          </cell>
          <cell r="S57">
            <v>0.58333333333333337</v>
          </cell>
          <cell r="T57">
            <v>2</v>
          </cell>
          <cell r="U57">
            <v>6</v>
          </cell>
          <cell r="V57">
            <v>5</v>
          </cell>
          <cell r="W57">
            <v>2</v>
          </cell>
          <cell r="X57">
            <v>15</v>
          </cell>
          <cell r="Y57">
            <v>1.25</v>
          </cell>
          <cell r="Z57">
            <v>5</v>
          </cell>
          <cell r="AA57">
            <v>9</v>
          </cell>
          <cell r="AB57">
            <v>5</v>
          </cell>
          <cell r="AC57">
            <v>7</v>
          </cell>
          <cell r="AD57">
            <v>26</v>
          </cell>
          <cell r="AE57">
            <v>2.1666666666666665</v>
          </cell>
          <cell r="AF57">
            <v>3</v>
          </cell>
          <cell r="AG57">
            <v>3</v>
          </cell>
          <cell r="AH57">
            <v>0</v>
          </cell>
          <cell r="AI57">
            <v>3</v>
          </cell>
          <cell r="AJ57">
            <v>9</v>
          </cell>
          <cell r="AK57">
            <v>0.75</v>
          </cell>
          <cell r="AY57">
            <v>1</v>
          </cell>
          <cell r="AZ57">
            <v>2</v>
          </cell>
          <cell r="BA57">
            <v>2</v>
          </cell>
          <cell r="BB57">
            <v>0</v>
          </cell>
          <cell r="BC57">
            <v>5</v>
          </cell>
          <cell r="BD57">
            <v>0.41666666666666669</v>
          </cell>
          <cell r="BE57" t="str">
            <v>-</v>
          </cell>
          <cell r="BF57">
            <v>1</v>
          </cell>
          <cell r="BG57">
            <v>0</v>
          </cell>
          <cell r="BH57">
            <v>3</v>
          </cell>
          <cell r="BI57">
            <v>1</v>
          </cell>
          <cell r="BJ57">
            <v>5</v>
          </cell>
          <cell r="BK57">
            <v>0.41666666666666669</v>
          </cell>
          <cell r="BL57" t="str">
            <v>-</v>
          </cell>
          <cell r="BM57">
            <v>2</v>
          </cell>
          <cell r="BN57">
            <v>6</v>
          </cell>
          <cell r="BO57">
            <v>4</v>
          </cell>
          <cell r="BP57">
            <v>2</v>
          </cell>
          <cell r="BQ57">
            <v>14</v>
          </cell>
          <cell r="BR57">
            <v>1.1666666666666667</v>
          </cell>
          <cell r="BS57" t="str">
            <v>-</v>
          </cell>
          <cell r="BT57" t="str">
            <v>reported</v>
          </cell>
        </row>
        <row r="58">
          <cell r="A58" t="str">
            <v>NS003</v>
          </cell>
          <cell r="B58" t="str">
            <v>IWK Health Centre</v>
          </cell>
          <cell r="C58" t="str">
            <v>NACC</v>
          </cell>
          <cell r="D58" t="str">
            <v>Eastern</v>
          </cell>
          <cell r="E58" t="str">
            <v>NS</v>
          </cell>
          <cell r="F58" t="str">
            <v>Halifax</v>
          </cell>
          <cell r="H58" t="str">
            <v>C17</v>
          </cell>
          <cell r="I58" t="str">
            <v>Paediatrics</v>
          </cell>
          <cell r="J58" t="str">
            <v>IWK Health Centre</v>
          </cell>
          <cell r="N58">
            <v>20</v>
          </cell>
          <cell r="O58">
            <v>20</v>
          </cell>
          <cell r="P58">
            <v>4</v>
          </cell>
          <cell r="Q58">
            <v>2</v>
          </cell>
          <cell r="R58">
            <v>6</v>
          </cell>
          <cell r="S58">
            <v>0.3</v>
          </cell>
          <cell r="T58">
            <v>6</v>
          </cell>
          <cell r="U58">
            <v>2</v>
          </cell>
          <cell r="V58">
            <v>8</v>
          </cell>
          <cell r="W58">
            <v>4</v>
          </cell>
          <cell r="X58">
            <v>20</v>
          </cell>
          <cell r="Y58">
            <v>1</v>
          </cell>
          <cell r="Z58">
            <v>6</v>
          </cell>
          <cell r="AA58">
            <v>1</v>
          </cell>
          <cell r="AB58">
            <v>2</v>
          </cell>
          <cell r="AC58">
            <v>7</v>
          </cell>
          <cell r="AD58">
            <v>16</v>
          </cell>
          <cell r="AE58">
            <v>0.8</v>
          </cell>
          <cell r="AF58">
            <v>10</v>
          </cell>
          <cell r="AG58">
            <v>5</v>
          </cell>
          <cell r="AH58">
            <v>19</v>
          </cell>
          <cell r="AI58">
            <v>6</v>
          </cell>
          <cell r="AJ58">
            <v>40</v>
          </cell>
          <cell r="AK58">
            <v>2</v>
          </cell>
          <cell r="AY58">
            <v>0</v>
          </cell>
          <cell r="AZ58">
            <v>3</v>
          </cell>
          <cell r="BA58">
            <v>1</v>
          </cell>
          <cell r="BB58">
            <v>2</v>
          </cell>
          <cell r="BC58">
            <v>6</v>
          </cell>
          <cell r="BD58">
            <v>0.3</v>
          </cell>
          <cell r="BE58" t="str">
            <v>-</v>
          </cell>
          <cell r="BF58">
            <v>3</v>
          </cell>
          <cell r="BG58">
            <v>3</v>
          </cell>
          <cell r="BH58">
            <v>2</v>
          </cell>
          <cell r="BI58">
            <v>3</v>
          </cell>
          <cell r="BJ58">
            <v>11</v>
          </cell>
          <cell r="BK58">
            <v>0.55000000000000004</v>
          </cell>
          <cell r="BL58" t="str">
            <v>-</v>
          </cell>
          <cell r="BM58">
            <v>5</v>
          </cell>
          <cell r="BN58">
            <v>4</v>
          </cell>
          <cell r="BO58">
            <v>0</v>
          </cell>
          <cell r="BP58">
            <v>0</v>
          </cell>
          <cell r="BQ58">
            <v>9</v>
          </cell>
          <cell r="BR58">
            <v>0.45</v>
          </cell>
          <cell r="BS58" t="str">
            <v>-</v>
          </cell>
          <cell r="BT58" t="str">
            <v xml:space="preserve"> </v>
          </cell>
        </row>
        <row r="59">
          <cell r="A59" t="str">
            <v>ON028</v>
          </cell>
          <cell r="B59" t="str">
            <v>McMaster Children's Hospital - Hamilton Health Sciences Centre</v>
          </cell>
          <cell r="C59" t="str">
            <v>NACC</v>
          </cell>
          <cell r="D59" t="str">
            <v>Central</v>
          </cell>
          <cell r="E59" t="str">
            <v>ON</v>
          </cell>
          <cell r="F59" t="str">
            <v>Hamilton</v>
          </cell>
          <cell r="H59" t="str">
            <v>C17</v>
          </cell>
          <cell r="I59" t="str">
            <v>Paediatrics</v>
          </cell>
          <cell r="J59" t="str">
            <v>McMaster Children's Hospital, Hamilton Health Sciences Centre</v>
          </cell>
          <cell r="N59">
            <v>14</v>
          </cell>
          <cell r="O59">
            <v>14</v>
          </cell>
          <cell r="P59">
            <v>4</v>
          </cell>
          <cell r="Q59">
            <v>2</v>
          </cell>
          <cell r="R59">
            <v>6</v>
          </cell>
          <cell r="S59">
            <v>0.42857142857142855</v>
          </cell>
          <cell r="T59">
            <v>4</v>
          </cell>
          <cell r="U59">
            <v>7</v>
          </cell>
          <cell r="V59">
            <v>2</v>
          </cell>
          <cell r="W59">
            <v>7</v>
          </cell>
          <cell r="X59">
            <v>20</v>
          </cell>
          <cell r="Y59">
            <v>1.4285714285714286</v>
          </cell>
          <cell r="Z59">
            <v>10</v>
          </cell>
          <cell r="AA59">
            <v>2</v>
          </cell>
          <cell r="AB59">
            <v>3</v>
          </cell>
          <cell r="AC59">
            <v>4</v>
          </cell>
          <cell r="AD59">
            <v>19</v>
          </cell>
          <cell r="AE59">
            <v>1.3571428571428572</v>
          </cell>
          <cell r="AF59">
            <v>12</v>
          </cell>
          <cell r="AG59">
            <v>6</v>
          </cell>
          <cell r="AH59">
            <v>4</v>
          </cell>
          <cell r="AI59">
            <v>6</v>
          </cell>
          <cell r="AJ59">
            <v>28</v>
          </cell>
          <cell r="AK59">
            <v>2</v>
          </cell>
          <cell r="AY59">
            <v>0</v>
          </cell>
          <cell r="AZ59">
            <v>7</v>
          </cell>
          <cell r="BA59">
            <v>5</v>
          </cell>
          <cell r="BB59">
            <v>4</v>
          </cell>
          <cell r="BC59">
            <v>16</v>
          </cell>
          <cell r="BD59">
            <v>1.1428571428571428</v>
          </cell>
          <cell r="BE59" t="str">
            <v>-</v>
          </cell>
          <cell r="BF59">
            <v>11</v>
          </cell>
          <cell r="BG59">
            <v>4</v>
          </cell>
          <cell r="BH59">
            <v>1</v>
          </cell>
          <cell r="BI59">
            <v>8</v>
          </cell>
          <cell r="BJ59">
            <v>24</v>
          </cell>
          <cell r="BK59">
            <v>1.7142857142857142</v>
          </cell>
          <cell r="BL59" t="str">
            <v>-</v>
          </cell>
          <cell r="BM59">
            <v>3</v>
          </cell>
          <cell r="BN59">
            <v>5</v>
          </cell>
          <cell r="BO59">
            <v>6</v>
          </cell>
          <cell r="BP59">
            <v>2</v>
          </cell>
          <cell r="BQ59">
            <v>16</v>
          </cell>
          <cell r="BR59">
            <v>1.1428571428571428</v>
          </cell>
          <cell r="BS59" t="str">
            <v>-</v>
          </cell>
          <cell r="BT59" t="str">
            <v>reported</v>
          </cell>
        </row>
        <row r="60">
          <cell r="A60" t="str">
            <v>SK001</v>
          </cell>
          <cell r="B60" t="str">
            <v>Jim Pattison Children’s Hospital</v>
          </cell>
          <cell r="C60" t="str">
            <v>NACC</v>
          </cell>
          <cell r="D60" t="str">
            <v>Western</v>
          </cell>
          <cell r="E60" t="str">
            <v>SK</v>
          </cell>
          <cell r="F60" t="str">
            <v>Saskatoon</v>
          </cell>
          <cell r="H60" t="str">
            <v>C17</v>
          </cell>
          <cell r="I60" t="str">
            <v>Paediatrics</v>
          </cell>
          <cell r="J60" t="str">
            <v>Saskatoon Cancer Centre - Pediatrics</v>
          </cell>
          <cell r="N60">
            <v>6</v>
          </cell>
          <cell r="O60">
            <v>6</v>
          </cell>
          <cell r="P60">
            <v>5</v>
          </cell>
          <cell r="Q60">
            <v>4</v>
          </cell>
          <cell r="R60">
            <v>9</v>
          </cell>
          <cell r="S60">
            <v>1.5</v>
          </cell>
          <cell r="T60">
            <v>2</v>
          </cell>
          <cell r="U60">
            <v>1</v>
          </cell>
          <cell r="V60">
            <v>0</v>
          </cell>
          <cell r="W60">
            <v>3</v>
          </cell>
          <cell r="X60">
            <v>6</v>
          </cell>
          <cell r="Y60">
            <v>1</v>
          </cell>
          <cell r="Z60">
            <v>2</v>
          </cell>
          <cell r="AA60">
            <v>1</v>
          </cell>
          <cell r="AB60">
            <v>2</v>
          </cell>
          <cell r="AC60">
            <v>0</v>
          </cell>
          <cell r="AD60">
            <v>5</v>
          </cell>
          <cell r="AE60">
            <v>0.83333333333333337</v>
          </cell>
          <cell r="AF60">
            <v>1</v>
          </cell>
          <cell r="AG60">
            <v>0</v>
          </cell>
          <cell r="AH60">
            <v>3</v>
          </cell>
          <cell r="AI60">
            <v>0</v>
          </cell>
          <cell r="AJ60">
            <v>4</v>
          </cell>
          <cell r="AK60">
            <v>0.66666666666666663</v>
          </cell>
          <cell r="AY60">
            <v>2</v>
          </cell>
          <cell r="AZ60">
            <v>0</v>
          </cell>
          <cell r="BA60">
            <v>2</v>
          </cell>
          <cell r="BB60">
            <v>3</v>
          </cell>
          <cell r="BC60">
            <v>7</v>
          </cell>
          <cell r="BD60">
            <v>1.1666666666666667</v>
          </cell>
          <cell r="BE60" t="str">
            <v>-</v>
          </cell>
          <cell r="BF60">
            <v>1</v>
          </cell>
          <cell r="BG60">
            <v>1</v>
          </cell>
          <cell r="BH60">
            <v>0</v>
          </cell>
          <cell r="BI60">
            <v>1</v>
          </cell>
          <cell r="BJ60">
            <v>3</v>
          </cell>
          <cell r="BK60">
            <v>0.5</v>
          </cell>
          <cell r="BL60" t="str">
            <v>-</v>
          </cell>
          <cell r="BM60">
            <v>2</v>
          </cell>
          <cell r="BN60">
            <v>1</v>
          </cell>
          <cell r="BO60">
            <v>1</v>
          </cell>
          <cell r="BP60">
            <v>0</v>
          </cell>
          <cell r="BQ60">
            <v>4</v>
          </cell>
          <cell r="BR60">
            <v>0.66666666666666663</v>
          </cell>
          <cell r="BS60" t="str">
            <v>-</v>
          </cell>
          <cell r="BT60" t="str">
            <v xml:space="preserve"> </v>
          </cell>
        </row>
        <row r="61">
          <cell r="A61" t="str">
            <v>AB004</v>
          </cell>
          <cell r="B61" t="str">
            <v>Stollery Children’s Hospital</v>
          </cell>
          <cell r="C61" t="str">
            <v>NACC</v>
          </cell>
          <cell r="D61" t="str">
            <v>Western</v>
          </cell>
          <cell r="E61" t="str">
            <v>AB</v>
          </cell>
          <cell r="F61" t="str">
            <v>Edmonton</v>
          </cell>
          <cell r="H61" t="str">
            <v>C17</v>
          </cell>
          <cell r="I61" t="str">
            <v>Paediatrics</v>
          </cell>
          <cell r="J61" t="str">
            <v>Stollery Children’s Hospital</v>
          </cell>
          <cell r="N61">
            <v>11</v>
          </cell>
          <cell r="O61">
            <v>11</v>
          </cell>
          <cell r="P61">
            <v>4</v>
          </cell>
          <cell r="Q61">
            <v>4</v>
          </cell>
          <cell r="R61">
            <v>8</v>
          </cell>
          <cell r="S61">
            <v>0.72727272727272729</v>
          </cell>
          <cell r="T61">
            <v>3</v>
          </cell>
          <cell r="U61">
            <v>2</v>
          </cell>
          <cell r="V61">
            <v>2</v>
          </cell>
          <cell r="W61">
            <v>3</v>
          </cell>
          <cell r="X61">
            <v>10</v>
          </cell>
          <cell r="Y61">
            <v>0.90909090909090906</v>
          </cell>
          <cell r="Z61">
            <v>10</v>
          </cell>
          <cell r="AA61">
            <v>7</v>
          </cell>
          <cell r="AB61">
            <v>6</v>
          </cell>
          <cell r="AC61">
            <v>3</v>
          </cell>
          <cell r="AD61">
            <v>26</v>
          </cell>
          <cell r="AE61">
            <v>2.3636363636363638</v>
          </cell>
          <cell r="AF61">
            <v>9</v>
          </cell>
          <cell r="AG61">
            <v>7</v>
          </cell>
          <cell r="AH61">
            <v>8</v>
          </cell>
          <cell r="AI61">
            <v>9</v>
          </cell>
          <cell r="AJ61">
            <v>33</v>
          </cell>
          <cell r="AK61">
            <v>3</v>
          </cell>
          <cell r="AY61">
            <v>6</v>
          </cell>
          <cell r="AZ61">
            <v>4</v>
          </cell>
          <cell r="BA61">
            <v>6</v>
          </cell>
          <cell r="BB61">
            <v>4</v>
          </cell>
          <cell r="BC61">
            <v>20</v>
          </cell>
          <cell r="BD61">
            <v>1.8181818181818181</v>
          </cell>
          <cell r="BE61" t="str">
            <v>-</v>
          </cell>
          <cell r="BF61">
            <v>8</v>
          </cell>
          <cell r="BG61">
            <v>7</v>
          </cell>
          <cell r="BH61">
            <v>5</v>
          </cell>
          <cell r="BI61">
            <v>3</v>
          </cell>
          <cell r="BJ61">
            <v>23</v>
          </cell>
          <cell r="BK61">
            <v>2.0909090909090908</v>
          </cell>
          <cell r="BL61" t="str">
            <v>-</v>
          </cell>
          <cell r="BM61">
            <v>2</v>
          </cell>
          <cell r="BN61">
            <v>5</v>
          </cell>
          <cell r="BO61">
            <v>4</v>
          </cell>
          <cell r="BP61">
            <v>0</v>
          </cell>
          <cell r="BQ61">
            <v>11</v>
          </cell>
          <cell r="BR61">
            <v>1</v>
          </cell>
          <cell r="BS61" t="str">
            <v>-</v>
          </cell>
          <cell r="BT61" t="str">
            <v xml:space="preserve"> </v>
          </cell>
        </row>
        <row r="62">
          <cell r="A62" t="str">
            <v>ON029</v>
          </cell>
          <cell r="B62" t="str">
            <v>The Hospital for Sick Children</v>
          </cell>
          <cell r="C62" t="str">
            <v>NACC</v>
          </cell>
          <cell r="D62" t="str">
            <v>Central</v>
          </cell>
          <cell r="E62" t="str">
            <v>ON</v>
          </cell>
          <cell r="F62" t="str">
            <v>Toronto</v>
          </cell>
          <cell r="H62" t="str">
            <v>C17</v>
          </cell>
          <cell r="I62" t="str">
            <v>Paediatrics</v>
          </cell>
          <cell r="J62" t="str">
            <v>The Hospital for Sick Children</v>
          </cell>
          <cell r="N62">
            <v>91</v>
          </cell>
          <cell r="O62">
            <v>91</v>
          </cell>
          <cell r="P62">
            <v>29</v>
          </cell>
          <cell r="Q62">
            <v>21</v>
          </cell>
          <cell r="R62">
            <v>50</v>
          </cell>
          <cell r="S62">
            <v>0.5494505494505495</v>
          </cell>
          <cell r="T62">
            <v>22</v>
          </cell>
          <cell r="U62">
            <v>23</v>
          </cell>
          <cell r="V62">
            <v>25</v>
          </cell>
          <cell r="W62">
            <v>39</v>
          </cell>
          <cell r="X62">
            <v>109</v>
          </cell>
          <cell r="Y62">
            <v>1.1978021978021978</v>
          </cell>
          <cell r="Z62">
            <v>29</v>
          </cell>
          <cell r="AA62">
            <v>21</v>
          </cell>
          <cell r="AB62">
            <v>16</v>
          </cell>
          <cell r="AC62">
            <v>23</v>
          </cell>
          <cell r="AD62">
            <v>89</v>
          </cell>
          <cell r="AE62">
            <v>0.97802197802197799</v>
          </cell>
          <cell r="AF62">
            <v>22</v>
          </cell>
          <cell r="AG62">
            <v>18</v>
          </cell>
          <cell r="AH62">
            <v>17</v>
          </cell>
          <cell r="AI62">
            <v>12</v>
          </cell>
          <cell r="AJ62">
            <v>69</v>
          </cell>
          <cell r="AK62">
            <v>0.75824175824175821</v>
          </cell>
          <cell r="AY62">
            <v>1</v>
          </cell>
          <cell r="AZ62">
            <v>3</v>
          </cell>
          <cell r="BA62">
            <v>7</v>
          </cell>
          <cell r="BB62">
            <v>15</v>
          </cell>
          <cell r="BC62">
            <v>26</v>
          </cell>
          <cell r="BD62">
            <v>0.2857142857142857</v>
          </cell>
          <cell r="BE62" t="str">
            <v>-</v>
          </cell>
          <cell r="BF62">
            <v>25</v>
          </cell>
          <cell r="BG62">
            <v>18</v>
          </cell>
          <cell r="BH62">
            <v>10</v>
          </cell>
          <cell r="BI62">
            <v>20</v>
          </cell>
          <cell r="BJ62">
            <v>73</v>
          </cell>
          <cell r="BK62">
            <v>0.80219780219780223</v>
          </cell>
          <cell r="BL62" t="str">
            <v>-</v>
          </cell>
          <cell r="BM62">
            <v>11</v>
          </cell>
          <cell r="BN62">
            <v>16</v>
          </cell>
          <cell r="BO62">
            <v>9</v>
          </cell>
          <cell r="BP62">
            <v>7</v>
          </cell>
          <cell r="BQ62">
            <v>43</v>
          </cell>
          <cell r="BR62">
            <v>0.47252747252747251</v>
          </cell>
          <cell r="BS62" t="str">
            <v>-</v>
          </cell>
          <cell r="BT62" t="str">
            <v>reported</v>
          </cell>
        </row>
        <row r="63">
          <cell r="A63" t="str">
            <v>PEDT</v>
          </cell>
          <cell r="B63" t="str">
            <v xml:space="preserve">Pediatric Total </v>
          </cell>
          <cell r="C63" t="str">
            <v>NRCC</v>
          </cell>
          <cell r="D63" t="str">
            <v>PEDS</v>
          </cell>
          <cell r="E63" t="str">
            <v>PEDS</v>
          </cell>
          <cell r="K63">
            <v>52.5</v>
          </cell>
          <cell r="L63">
            <v>105</v>
          </cell>
          <cell r="M63">
            <v>105</v>
          </cell>
          <cell r="N63">
            <v>105</v>
          </cell>
          <cell r="O63">
            <v>313</v>
          </cell>
          <cell r="P63">
            <v>19</v>
          </cell>
          <cell r="Q63">
            <v>21</v>
          </cell>
          <cell r="R63">
            <v>40</v>
          </cell>
          <cell r="S63">
            <v>3.4862278244631186</v>
          </cell>
          <cell r="T63">
            <v>19</v>
          </cell>
          <cell r="U63">
            <v>14</v>
          </cell>
          <cell r="V63">
            <v>30</v>
          </cell>
          <cell r="W63">
            <v>23</v>
          </cell>
          <cell r="X63">
            <v>86</v>
          </cell>
          <cell r="Y63">
            <v>4.2620214752567689</v>
          </cell>
          <cell r="Z63">
            <v>25</v>
          </cell>
          <cell r="AA63">
            <v>18</v>
          </cell>
          <cell r="AB63">
            <v>17</v>
          </cell>
          <cell r="AC63">
            <v>23</v>
          </cell>
          <cell r="AD63">
            <v>83</v>
          </cell>
          <cell r="AE63">
            <v>3.8204948646125119</v>
          </cell>
          <cell r="AF63">
            <v>26</v>
          </cell>
          <cell r="AG63">
            <v>26</v>
          </cell>
          <cell r="AH63">
            <v>21</v>
          </cell>
          <cell r="AI63">
            <v>25</v>
          </cell>
          <cell r="AJ63">
            <v>98</v>
          </cell>
          <cell r="AK63">
            <v>4.7301587301587302</v>
          </cell>
          <cell r="AL63">
            <v>22</v>
          </cell>
          <cell r="AM63">
            <v>16</v>
          </cell>
          <cell r="AN63">
            <v>11</v>
          </cell>
          <cell r="AO63">
            <v>23</v>
          </cell>
          <cell r="AP63">
            <v>72</v>
          </cell>
          <cell r="AQ63">
            <v>0.23003194888178913</v>
          </cell>
          <cell r="AR63">
            <v>21</v>
          </cell>
          <cell r="AS63">
            <v>18</v>
          </cell>
          <cell r="AT63">
            <v>16</v>
          </cell>
          <cell r="AU63">
            <v>21</v>
          </cell>
          <cell r="AV63">
            <v>76</v>
          </cell>
          <cell r="AW63">
            <v>0.24281150159744408</v>
          </cell>
          <cell r="AX63">
            <v>0.15175718849840256</v>
          </cell>
          <cell r="AY63">
            <v>48</v>
          </cell>
          <cell r="AZ63">
            <v>60</v>
          </cell>
          <cell r="BA63">
            <v>71</v>
          </cell>
          <cell r="BB63">
            <v>77</v>
          </cell>
          <cell r="BC63">
            <v>256</v>
          </cell>
          <cell r="BD63">
            <v>0.8178913738019169</v>
          </cell>
          <cell r="BE63" t="str">
            <v>-</v>
          </cell>
          <cell r="BF63">
            <v>113</v>
          </cell>
          <cell r="BG63">
            <v>62</v>
          </cell>
          <cell r="BH63">
            <v>49</v>
          </cell>
          <cell r="BI63">
            <v>77</v>
          </cell>
          <cell r="BJ63">
            <v>301</v>
          </cell>
          <cell r="BK63">
            <v>0.96166134185303509</v>
          </cell>
          <cell r="BL63" t="str">
            <v>-</v>
          </cell>
          <cell r="BM63">
            <v>58</v>
          </cell>
          <cell r="BN63">
            <v>70</v>
          </cell>
          <cell r="BO63">
            <v>42</v>
          </cell>
          <cell r="BP63">
            <v>28</v>
          </cell>
          <cell r="BQ63">
            <v>198</v>
          </cell>
          <cell r="BR63">
            <v>0.63258785942492013</v>
          </cell>
          <cell r="BS63">
            <v>0.3514376996805112</v>
          </cell>
        </row>
        <row r="64">
          <cell r="A64" t="str">
            <v>TOTAL</v>
          </cell>
          <cell r="B64" t="str">
            <v>Network Total</v>
          </cell>
          <cell r="D64" t="str">
            <v>All Sites</v>
          </cell>
          <cell r="E64" t="str">
            <v>All Sites</v>
          </cell>
          <cell r="K64">
            <v>943</v>
          </cell>
          <cell r="L64">
            <v>2127</v>
          </cell>
          <cell r="M64">
            <v>2388</v>
          </cell>
          <cell r="N64">
            <v>2391</v>
          </cell>
          <cell r="O64">
            <v>2310</v>
          </cell>
          <cell r="P64">
            <v>470</v>
          </cell>
          <cell r="Q64">
            <v>441</v>
          </cell>
          <cell r="R64">
            <v>911</v>
          </cell>
          <cell r="T64">
            <v>578</v>
          </cell>
          <cell r="U64">
            <v>512</v>
          </cell>
          <cell r="V64">
            <v>635</v>
          </cell>
          <cell r="W64">
            <v>709</v>
          </cell>
          <cell r="X64">
            <v>2434</v>
          </cell>
          <cell r="Y64">
            <v>1.0192629815745393</v>
          </cell>
          <cell r="Z64">
            <v>1033</v>
          </cell>
          <cell r="AA64">
            <v>1009</v>
          </cell>
          <cell r="AB64">
            <v>934</v>
          </cell>
          <cell r="AC64">
            <v>947</v>
          </cell>
          <cell r="AD64">
            <v>3923</v>
          </cell>
          <cell r="AE64">
            <v>1.6427973199329984</v>
          </cell>
          <cell r="AF64">
            <v>1158</v>
          </cell>
          <cell r="AG64">
            <v>993</v>
          </cell>
          <cell r="AH64">
            <v>821</v>
          </cell>
          <cell r="AI64">
            <v>883</v>
          </cell>
          <cell r="AJ64">
            <v>3855</v>
          </cell>
          <cell r="AK64">
            <v>1.6122961104140527</v>
          </cell>
          <cell r="AL64">
            <v>1177</v>
          </cell>
          <cell r="AM64">
            <v>1032</v>
          </cell>
          <cell r="AN64">
            <v>1034</v>
          </cell>
          <cell r="AO64">
            <v>1002</v>
          </cell>
          <cell r="AP64">
            <v>4245</v>
          </cell>
          <cell r="AQ64">
            <v>1.8376623376623376</v>
          </cell>
          <cell r="AR64">
            <v>1216</v>
          </cell>
          <cell r="AS64">
            <v>1309</v>
          </cell>
          <cell r="AT64">
            <v>1383</v>
          </cell>
          <cell r="AU64">
            <v>1777</v>
          </cell>
          <cell r="AV64">
            <v>5685</v>
          </cell>
          <cell r="AW64">
            <v>2.4610389610389611</v>
          </cell>
          <cell r="AX64">
            <v>1.5381493506493507</v>
          </cell>
          <cell r="AY64">
            <v>434</v>
          </cell>
          <cell r="AZ64">
            <v>1425</v>
          </cell>
          <cell r="BA64">
            <v>1769</v>
          </cell>
          <cell r="BB64">
            <v>1783</v>
          </cell>
          <cell r="BC64">
            <v>5411</v>
          </cell>
          <cell r="BD64">
            <v>2.3424242424242423</v>
          </cell>
          <cell r="BE64">
            <v>1.4196510560146924</v>
          </cell>
          <cell r="BF64">
            <v>1898</v>
          </cell>
          <cell r="BG64">
            <v>1742</v>
          </cell>
          <cell r="BH64">
            <v>1474</v>
          </cell>
          <cell r="BI64">
            <v>1121</v>
          </cell>
          <cell r="BJ64">
            <v>6235</v>
          </cell>
          <cell r="BK64">
            <v>2.6991341991341993</v>
          </cell>
          <cell r="BL64">
            <v>1.5423623995052567</v>
          </cell>
          <cell r="BM64">
            <v>1058</v>
          </cell>
          <cell r="BN64">
            <v>874</v>
          </cell>
          <cell r="BO64">
            <v>923</v>
          </cell>
          <cell r="BP64">
            <v>1087</v>
          </cell>
          <cell r="BQ64">
            <v>3942</v>
          </cell>
          <cell r="BR64">
            <v>1.7064935064935065</v>
          </cell>
          <cell r="BS64">
            <v>0.94805194805194803</v>
          </cell>
        </row>
        <row r="65">
          <cell r="A65" t="str">
            <v>ADULTT</v>
          </cell>
          <cell r="B65" t="str">
            <v>Adult total</v>
          </cell>
          <cell r="D65" t="str">
            <v>Adults</v>
          </cell>
          <cell r="E65" t="str">
            <v>Adults</v>
          </cell>
          <cell r="K65">
            <v>890.5</v>
          </cell>
          <cell r="L65">
            <v>2022</v>
          </cell>
          <cell r="M65">
            <v>2283</v>
          </cell>
          <cell r="N65">
            <v>2286</v>
          </cell>
          <cell r="O65">
            <v>1997</v>
          </cell>
          <cell r="P65">
            <v>451</v>
          </cell>
          <cell r="Q65">
            <v>420</v>
          </cell>
          <cell r="R65">
            <v>871</v>
          </cell>
          <cell r="T65">
            <v>559</v>
          </cell>
          <cell r="U65">
            <v>498</v>
          </cell>
          <cell r="V65">
            <v>605</v>
          </cell>
          <cell r="W65">
            <v>686</v>
          </cell>
          <cell r="X65">
            <v>2348</v>
          </cell>
          <cell r="Y65">
            <v>1.0284713096802454</v>
          </cell>
          <cell r="Z65">
            <v>1008</v>
          </cell>
          <cell r="AA65">
            <v>991</v>
          </cell>
          <cell r="AB65">
            <v>917</v>
          </cell>
          <cell r="AC65">
            <v>924</v>
          </cell>
          <cell r="AD65">
            <v>3840</v>
          </cell>
          <cell r="AE65">
            <v>1.6819973718791064</v>
          </cell>
          <cell r="AF65">
            <v>1132</v>
          </cell>
          <cell r="AG65">
            <v>967</v>
          </cell>
          <cell r="AH65">
            <v>800</v>
          </cell>
          <cell r="AI65">
            <v>858</v>
          </cell>
          <cell r="AJ65">
            <v>3757</v>
          </cell>
          <cell r="AK65">
            <v>1.6434820647419073</v>
          </cell>
          <cell r="AL65">
            <v>1155</v>
          </cell>
          <cell r="AM65">
            <v>1016</v>
          </cell>
          <cell r="AN65">
            <v>1023</v>
          </cell>
          <cell r="AO65">
            <v>979</v>
          </cell>
          <cell r="AP65">
            <v>4173</v>
          </cell>
          <cell r="AQ65">
            <v>2.0896344516775165</v>
          </cell>
          <cell r="AR65">
            <v>1195</v>
          </cell>
          <cell r="AS65">
            <v>1291</v>
          </cell>
          <cell r="AT65">
            <v>1367</v>
          </cell>
          <cell r="AU65">
            <v>1756</v>
          </cell>
          <cell r="AV65">
            <v>5609</v>
          </cell>
          <cell r="AW65">
            <v>2.8087130696044067</v>
          </cell>
          <cell r="AX65">
            <v>1.755445668502754</v>
          </cell>
          <cell r="AY65">
            <v>386</v>
          </cell>
          <cell r="AZ65">
            <v>1365</v>
          </cell>
          <cell r="BA65">
            <v>1698</v>
          </cell>
          <cell r="BB65">
            <v>1706</v>
          </cell>
          <cell r="BC65">
            <v>5155</v>
          </cell>
          <cell r="BD65">
            <v>2.5813720580871307</v>
          </cell>
          <cell r="BE65">
            <v>1.5644679139922006</v>
          </cell>
          <cell r="BF65">
            <v>1785</v>
          </cell>
          <cell r="BG65">
            <v>1680</v>
          </cell>
          <cell r="BH65">
            <v>1425</v>
          </cell>
          <cell r="BI65">
            <v>1044</v>
          </cell>
          <cell r="BJ65">
            <v>5934</v>
          </cell>
          <cell r="BK65">
            <v>2.971457185778668</v>
          </cell>
          <cell r="BL65">
            <v>1.6979755347306675</v>
          </cell>
          <cell r="BM65">
            <v>1000</v>
          </cell>
          <cell r="BN65">
            <v>804</v>
          </cell>
          <cell r="BO65">
            <v>881</v>
          </cell>
          <cell r="BP65">
            <v>1059</v>
          </cell>
          <cell r="BQ65">
            <v>3744</v>
          </cell>
          <cell r="BR65">
            <v>1.8748122183274913</v>
          </cell>
          <cell r="BS65">
            <v>1.041562343515273</v>
          </cell>
        </row>
        <row r="66">
          <cell r="A66" t="str">
            <v>PEDT</v>
          </cell>
          <cell r="B66" t="str">
            <v xml:space="preserve">Pediatric Total </v>
          </cell>
          <cell r="D66" t="str">
            <v>Paediatrics</v>
          </cell>
          <cell r="E66" t="str">
            <v>Paediatrics</v>
          </cell>
          <cell r="K66">
            <v>52.5</v>
          </cell>
          <cell r="L66">
            <v>105</v>
          </cell>
          <cell r="M66">
            <v>105</v>
          </cell>
          <cell r="N66">
            <v>105</v>
          </cell>
          <cell r="O66">
            <v>313</v>
          </cell>
          <cell r="P66">
            <v>19</v>
          </cell>
          <cell r="Q66">
            <v>21</v>
          </cell>
          <cell r="R66">
            <v>40</v>
          </cell>
          <cell r="T66">
            <v>19</v>
          </cell>
          <cell r="U66">
            <v>14</v>
          </cell>
          <cell r="V66">
            <v>30</v>
          </cell>
          <cell r="W66">
            <v>23</v>
          </cell>
          <cell r="X66">
            <v>86</v>
          </cell>
          <cell r="Y66">
            <v>0.81904761904761902</v>
          </cell>
          <cell r="Z66">
            <v>25</v>
          </cell>
          <cell r="AA66">
            <v>18</v>
          </cell>
          <cell r="AB66">
            <v>17</v>
          </cell>
          <cell r="AC66">
            <v>23</v>
          </cell>
          <cell r="AD66">
            <v>83</v>
          </cell>
          <cell r="AE66">
            <v>0.79047619047619044</v>
          </cell>
          <cell r="AF66">
            <v>26</v>
          </cell>
          <cell r="AG66">
            <v>26</v>
          </cell>
          <cell r="AH66">
            <v>21</v>
          </cell>
          <cell r="AI66">
            <v>25</v>
          </cell>
          <cell r="AJ66">
            <v>98</v>
          </cell>
          <cell r="AK66">
            <v>0.93333333333333335</v>
          </cell>
          <cell r="AL66">
            <v>22</v>
          </cell>
          <cell r="AM66">
            <v>16</v>
          </cell>
          <cell r="AN66">
            <v>11</v>
          </cell>
          <cell r="AO66">
            <v>23</v>
          </cell>
          <cell r="AP66">
            <v>72</v>
          </cell>
          <cell r="AQ66">
            <v>0.23003194888178913</v>
          </cell>
          <cell r="AR66">
            <v>21</v>
          </cell>
          <cell r="AS66">
            <v>18</v>
          </cell>
          <cell r="AT66">
            <v>16</v>
          </cell>
          <cell r="AU66">
            <v>21</v>
          </cell>
          <cell r="AV66">
            <v>76</v>
          </cell>
          <cell r="AW66">
            <v>0.24281150159744408</v>
          </cell>
          <cell r="AX66">
            <v>0.15175718849840256</v>
          </cell>
          <cell r="AY66">
            <v>48</v>
          </cell>
          <cell r="AZ66">
            <v>60</v>
          </cell>
          <cell r="BA66">
            <v>71</v>
          </cell>
          <cell r="BB66">
            <v>77</v>
          </cell>
          <cell r="BC66">
            <v>256</v>
          </cell>
          <cell r="BD66">
            <v>0.8178913738019169</v>
          </cell>
          <cell r="BE66" t="str">
            <v>-</v>
          </cell>
          <cell r="BF66">
            <v>113</v>
          </cell>
          <cell r="BG66">
            <v>62</v>
          </cell>
          <cell r="BH66">
            <v>49</v>
          </cell>
          <cell r="BI66">
            <v>77</v>
          </cell>
          <cell r="BJ66">
            <v>301</v>
          </cell>
          <cell r="BK66">
            <v>0.96166134185303509</v>
          </cell>
          <cell r="BL66" t="str">
            <v>-</v>
          </cell>
          <cell r="BM66">
            <v>58</v>
          </cell>
          <cell r="BN66">
            <v>70</v>
          </cell>
          <cell r="BO66">
            <v>42</v>
          </cell>
          <cell r="BP66">
            <v>28</v>
          </cell>
          <cell r="BQ66">
            <v>198</v>
          </cell>
          <cell r="BR66">
            <v>0.63258785942492013</v>
          </cell>
          <cell r="BS66">
            <v>0.3514376996805112</v>
          </cell>
        </row>
        <row r="67">
          <cell r="B67" t="str">
            <v>Without TMIST</v>
          </cell>
          <cell r="D67" t="str">
            <v>Without TMIST</v>
          </cell>
          <cell r="E67" t="str">
            <v>Without TMIST</v>
          </cell>
          <cell r="AL67">
            <v>1003</v>
          </cell>
          <cell r="AM67">
            <v>779</v>
          </cell>
          <cell r="AN67">
            <v>810</v>
          </cell>
          <cell r="AO67">
            <v>770</v>
          </cell>
          <cell r="AP67">
            <v>3362</v>
          </cell>
          <cell r="AQ67">
            <v>1.4554112554112555</v>
          </cell>
          <cell r="AR67">
            <v>957</v>
          </cell>
          <cell r="AS67">
            <v>1015</v>
          </cell>
          <cell r="AT67">
            <v>1107</v>
          </cell>
          <cell r="AU67">
            <v>1510</v>
          </cell>
          <cell r="AV67">
            <v>3391</v>
          </cell>
          <cell r="AW67">
            <v>1.4679653679653679</v>
          </cell>
          <cell r="BT67" t="str">
            <v xml:space="preserve"> </v>
          </cell>
        </row>
        <row r="68">
          <cell r="B68" t="str">
            <v>Count (how many reported)</v>
          </cell>
          <cell r="BE68" t="str">
            <v># Reported=</v>
          </cell>
          <cell r="BT68">
            <v>37</v>
          </cell>
          <cell r="BU68">
            <v>0.67272727272727273</v>
          </cell>
        </row>
        <row r="69">
          <cell r="B69" t="str">
            <v>sites on track</v>
          </cell>
          <cell r="AQ69">
            <v>0</v>
          </cell>
        </row>
        <row r="70">
          <cell r="B70" t="str">
            <v xml:space="preserve">% to Quarterly Baseline </v>
          </cell>
          <cell r="AL70">
            <v>1.892282958199357</v>
          </cell>
          <cell r="AM70">
            <v>1.6591639871382637</v>
          </cell>
          <cell r="AN70">
            <v>1.662379421221865</v>
          </cell>
          <cell r="AO70">
            <v>1.6109324758842443</v>
          </cell>
        </row>
        <row r="72">
          <cell r="B72" t="str">
            <v>Note TMIST recruitment YTD (updated Quarterly)</v>
          </cell>
          <cell r="AL72" t="str">
            <v>Total</v>
          </cell>
          <cell r="AP72" t="str">
            <v xml:space="preserve">% overall </v>
          </cell>
          <cell r="AQ72" t="str">
            <v xml:space="preserve">% PCF </v>
          </cell>
          <cell r="AY72" t="str">
            <v xml:space="preserve">Q1 
2020-21 </v>
          </cell>
          <cell r="AZ72" t="str">
            <v xml:space="preserve">Q2 
2020-21   </v>
          </cell>
          <cell r="BA72" t="str">
            <v xml:space="preserve">Q3
2020-21   </v>
          </cell>
          <cell r="BB72" t="str">
            <v xml:space="preserve">Q4 
2020-21   </v>
          </cell>
          <cell r="BF72" t="str">
            <v xml:space="preserve">Q1 
2021-22 </v>
          </cell>
          <cell r="BG72" t="str">
            <v xml:space="preserve">Q2 
2021-22   </v>
          </cell>
          <cell r="BH72" t="str">
            <v xml:space="preserve">Q3
2021-22   </v>
          </cell>
          <cell r="BI72" t="str">
            <v xml:space="preserve">Q4 
2021-22   </v>
          </cell>
          <cell r="BM72" t="str">
            <v xml:space="preserve">Q1 
2022-23 </v>
          </cell>
          <cell r="BN72" t="str">
            <v xml:space="preserve">Q2 
2022-23   </v>
          </cell>
          <cell r="BO72" t="str">
            <v xml:space="preserve">Q3
2022-23   </v>
          </cell>
          <cell r="BP72" t="str">
            <v xml:space="preserve">Q4 
2022-23 </v>
          </cell>
        </row>
        <row r="73">
          <cell r="B73" t="str">
            <v>Sunnybrook</v>
          </cell>
          <cell r="AL73">
            <v>71</v>
          </cell>
          <cell r="AM73">
            <v>114</v>
          </cell>
          <cell r="AN73">
            <v>115</v>
          </cell>
          <cell r="AO73">
            <v>109</v>
          </cell>
          <cell r="AP73">
            <v>0.28417818740399386</v>
          </cell>
          <cell r="AQ73">
            <v>0.33490566037735847</v>
          </cell>
          <cell r="AR73">
            <v>111</v>
          </cell>
          <cell r="AS73">
            <v>121</v>
          </cell>
          <cell r="AT73">
            <v>111</v>
          </cell>
          <cell r="AU73">
            <v>111</v>
          </cell>
          <cell r="AZ73">
            <v>24</v>
          </cell>
          <cell r="BA73">
            <v>91</v>
          </cell>
          <cell r="BB73">
            <v>104</v>
          </cell>
          <cell r="BF73">
            <v>108</v>
          </cell>
          <cell r="BG73">
            <v>113</v>
          </cell>
          <cell r="BH73">
            <v>95</v>
          </cell>
          <cell r="BI73">
            <v>100</v>
          </cell>
          <cell r="BM73">
            <v>93</v>
          </cell>
          <cell r="BN73">
            <v>108</v>
          </cell>
          <cell r="BO73">
            <v>79</v>
          </cell>
          <cell r="BP73">
            <v>91</v>
          </cell>
        </row>
        <row r="74">
          <cell r="B74" t="str">
            <v>The Ottawa Hospital Cancer Centre</v>
          </cell>
          <cell r="AJ74">
            <v>2486.29</v>
          </cell>
          <cell r="AL74">
            <v>103</v>
          </cell>
          <cell r="AM74">
            <v>139</v>
          </cell>
          <cell r="AN74">
            <v>109</v>
          </cell>
          <cell r="AO74">
            <v>123</v>
          </cell>
          <cell r="AP74">
            <v>0.2847058823529412</v>
          </cell>
          <cell r="AQ74">
            <v>0.52020202020202022</v>
          </cell>
          <cell r="AR74">
            <v>138</v>
          </cell>
          <cell r="AS74">
            <v>94</v>
          </cell>
          <cell r="AT74">
            <v>104</v>
          </cell>
          <cell r="AU74">
            <v>92</v>
          </cell>
          <cell r="AY74">
            <v>9</v>
          </cell>
          <cell r="AZ74">
            <v>71</v>
          </cell>
          <cell r="BA74">
            <v>73</v>
          </cell>
          <cell r="BB74">
            <v>19</v>
          </cell>
          <cell r="BF74">
            <v>24</v>
          </cell>
          <cell r="BG74">
            <v>78</v>
          </cell>
          <cell r="BH74">
            <v>69</v>
          </cell>
          <cell r="BI74">
            <v>3</v>
          </cell>
          <cell r="BM74">
            <v>34</v>
          </cell>
          <cell r="BN74">
            <v>99</v>
          </cell>
          <cell r="BO74">
            <v>184</v>
          </cell>
          <cell r="BP74">
            <v>186</v>
          </cell>
        </row>
        <row r="75">
          <cell r="B75" t="str">
            <v>CHU de Québec – Université Laval, adults</v>
          </cell>
          <cell r="AR75">
            <v>10</v>
          </cell>
          <cell r="AS75">
            <v>79</v>
          </cell>
          <cell r="AT75">
            <v>61</v>
          </cell>
          <cell r="AU75">
            <v>64</v>
          </cell>
          <cell r="AY75">
            <v>6</v>
          </cell>
          <cell r="AZ75">
            <v>59</v>
          </cell>
          <cell r="BA75">
            <v>134</v>
          </cell>
          <cell r="BB75">
            <v>129</v>
          </cell>
          <cell r="BF75">
            <v>104</v>
          </cell>
          <cell r="BG75">
            <v>93</v>
          </cell>
          <cell r="BH75">
            <v>74</v>
          </cell>
          <cell r="BI75">
            <v>63</v>
          </cell>
          <cell r="BM75">
            <v>45</v>
          </cell>
          <cell r="BN75">
            <v>0</v>
          </cell>
          <cell r="BO75">
            <v>0</v>
          </cell>
          <cell r="BP75">
            <v>0</v>
          </cell>
        </row>
        <row r="76">
          <cell r="B76" t="str">
            <v>CIUSSS du Nord-de-l’Île-de-Montréal(CIUSSS NDIM)</v>
          </cell>
          <cell r="AR76">
            <v>0</v>
          </cell>
          <cell r="AS76">
            <v>10</v>
          </cell>
          <cell r="AT76">
            <v>91</v>
          </cell>
          <cell r="AU76">
            <v>426</v>
          </cell>
          <cell r="AZ76">
            <v>516</v>
          </cell>
          <cell r="BA76">
            <v>670</v>
          </cell>
          <cell r="BB76">
            <v>414</v>
          </cell>
          <cell r="BF76">
            <v>525</v>
          </cell>
          <cell r="BG76">
            <v>252</v>
          </cell>
          <cell r="BH76">
            <v>185</v>
          </cell>
          <cell r="BI76">
            <v>17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</row>
        <row r="77">
          <cell r="B77" t="str">
            <v>London Health Sciences Centre</v>
          </cell>
          <cell r="AR77">
            <v>59</v>
          </cell>
          <cell r="AS77">
            <v>149</v>
          </cell>
          <cell r="AT77">
            <v>255</v>
          </cell>
          <cell r="AU77">
            <v>208</v>
          </cell>
          <cell r="AZ77">
            <v>119</v>
          </cell>
          <cell r="BA77">
            <v>189</v>
          </cell>
          <cell r="BB77">
            <v>186</v>
          </cell>
          <cell r="BF77">
            <v>140</v>
          </cell>
          <cell r="BG77">
            <v>111</v>
          </cell>
          <cell r="BH77">
            <v>108</v>
          </cell>
          <cell r="BI77">
            <v>87</v>
          </cell>
          <cell r="BM77">
            <v>78</v>
          </cell>
          <cell r="BN77">
            <v>21</v>
          </cell>
          <cell r="BO77">
            <v>48</v>
          </cell>
          <cell r="BP77">
            <v>189</v>
          </cell>
        </row>
        <row r="78">
          <cell r="B78" t="str">
            <v>Mount Sinai Hospital</v>
          </cell>
          <cell r="BB78">
            <v>67</v>
          </cell>
          <cell r="BF78">
            <v>179</v>
          </cell>
          <cell r="BG78">
            <v>183</v>
          </cell>
          <cell r="BH78">
            <v>121</v>
          </cell>
          <cell r="BI78">
            <v>58</v>
          </cell>
          <cell r="BM78">
            <v>119</v>
          </cell>
          <cell r="BN78">
            <v>0</v>
          </cell>
          <cell r="BO78">
            <v>0</v>
          </cell>
          <cell r="BP78">
            <v>0</v>
          </cell>
        </row>
        <row r="79">
          <cell r="B79" t="str">
            <v>TMIST Total</v>
          </cell>
          <cell r="AJ79">
            <v>621.57249999999999</v>
          </cell>
          <cell r="AL79">
            <v>883</v>
          </cell>
          <cell r="AR79">
            <v>2294</v>
          </cell>
          <cell r="AY79">
            <v>2880</v>
          </cell>
          <cell r="BF79">
            <v>2890</v>
          </cell>
          <cell r="BM79">
            <v>1374</v>
          </cell>
          <cell r="BN79">
            <v>0</v>
          </cell>
          <cell r="BO79">
            <v>0</v>
          </cell>
          <cell r="BP79">
            <v>0</v>
          </cell>
        </row>
        <row r="82">
          <cell r="B82" t="str">
            <v>Site Count</v>
          </cell>
        </row>
        <row r="83">
          <cell r="B83" t="str">
            <v>Adult</v>
          </cell>
          <cell r="O83">
            <v>37</v>
          </cell>
        </row>
        <row r="84">
          <cell r="B84" t="str">
            <v>Peds</v>
          </cell>
          <cell r="O84">
            <v>13</v>
          </cell>
        </row>
        <row r="85">
          <cell r="B85" t="str">
            <v>Total</v>
          </cell>
          <cell r="O85">
            <v>50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Site Code</v>
          </cell>
          <cell r="B1" t="str">
            <v>EDGE Site Name</v>
          </cell>
          <cell r="C1" t="str">
            <v>Network Site</v>
          </cell>
          <cell r="D1" t="str">
            <v>Old Site name</v>
          </cell>
          <cell r="E1" t="str">
            <v>Type</v>
          </cell>
          <cell r="F1" t="str">
            <v>Region</v>
          </cell>
          <cell r="G1" t="str">
            <v>Province</v>
          </cell>
          <cell r="H1" t="str">
            <v>Municipality</v>
          </cell>
          <cell r="I1" t="str">
            <v>Population</v>
          </cell>
          <cell r="J1" t="str">
            <v>Parent Node</v>
          </cell>
        </row>
        <row r="2">
          <cell r="A2" t="str">
            <v>BC001</v>
          </cell>
          <cell r="B2" t="str">
            <v>3CTN BCC - Vancouver Centre</v>
          </cell>
          <cell r="C2" t="str">
            <v>BC Cancer – Vancouver</v>
          </cell>
          <cell r="D2" t="str">
            <v>BC Cancer Agency - Vancouver Centre</v>
          </cell>
          <cell r="E2" t="str">
            <v>NCC</v>
          </cell>
          <cell r="F2" t="str">
            <v>Western</v>
          </cell>
          <cell r="G2" t="str">
            <v>BC</v>
          </cell>
          <cell r="H2" t="str">
            <v>Vancouver</v>
          </cell>
          <cell r="I2">
            <v>631486</v>
          </cell>
          <cell r="J2" t="str">
            <v>British Columbia Cancer Agency</v>
          </cell>
        </row>
        <row r="3">
          <cell r="A3" t="str">
            <v>BC002</v>
          </cell>
          <cell r="B3" t="str">
            <v>3CTN BCC - Abbotsford Centre</v>
          </cell>
          <cell r="C3" t="str">
            <v>BC Cancer – Abbotsford</v>
          </cell>
          <cell r="D3" t="str">
            <v>Abbotsford Centre</v>
          </cell>
          <cell r="E3" t="str">
            <v>NACC</v>
          </cell>
          <cell r="F3" t="str">
            <v>Western</v>
          </cell>
          <cell r="G3" t="str">
            <v>BC</v>
          </cell>
          <cell r="H3" t="str">
            <v>Abbotsford</v>
          </cell>
          <cell r="I3">
            <v>141397</v>
          </cell>
          <cell r="J3" t="str">
            <v>British Columbia Cancer Agency</v>
          </cell>
        </row>
        <row r="4">
          <cell r="A4" t="str">
            <v>BC003</v>
          </cell>
          <cell r="B4" t="str">
            <v>3CTN BCC - Centre for the North, Prince George</v>
          </cell>
          <cell r="C4" t="str">
            <v>BC Cancer – Prince George</v>
          </cell>
          <cell r="D4" t="str">
            <v>Centre for the North, Prince George</v>
          </cell>
          <cell r="E4" t="str">
            <v>NACC</v>
          </cell>
          <cell r="F4" t="str">
            <v>Western</v>
          </cell>
          <cell r="G4" t="str">
            <v>BC</v>
          </cell>
          <cell r="H4" t="str">
            <v>Prince George</v>
          </cell>
          <cell r="I4">
            <v>74003</v>
          </cell>
          <cell r="J4" t="str">
            <v>British Columbia Cancer Agency</v>
          </cell>
        </row>
        <row r="5">
          <cell r="A5" t="str">
            <v>MB001</v>
          </cell>
          <cell r="B5" t="str">
            <v>CancerCare Manitoba - Adults</v>
          </cell>
          <cell r="C5" t="str">
            <v xml:space="preserve">CancerCare Manitoba </v>
          </cell>
          <cell r="D5" t="str">
            <v xml:space="preserve">CancerCare Manitoba </v>
          </cell>
          <cell r="E5" t="str">
            <v>NCC</v>
          </cell>
          <cell r="F5" t="str">
            <v>Western</v>
          </cell>
          <cell r="G5" t="str">
            <v>MB</v>
          </cell>
          <cell r="H5" t="str">
            <v>Winnipeg</v>
          </cell>
          <cell r="I5">
            <v>1318100</v>
          </cell>
          <cell r="J5" t="str">
            <v>CancerCare Manitoba</v>
          </cell>
        </row>
        <row r="6">
          <cell r="A6" t="str">
            <v>MB002</v>
          </cell>
          <cell r="B6" t="str">
            <v>Prairie Mountain Health</v>
          </cell>
          <cell r="C6" t="str">
            <v xml:space="preserve">Western Manitoba Cancer Centre </v>
          </cell>
          <cell r="D6" t="str">
            <v>Prairie Mountain Health</v>
          </cell>
          <cell r="E6" t="str">
            <v>NACC</v>
          </cell>
          <cell r="F6" t="str">
            <v>Western</v>
          </cell>
          <cell r="G6" t="str">
            <v>MB</v>
          </cell>
          <cell r="H6" t="str">
            <v>Brandon</v>
          </cell>
          <cell r="I6">
            <v>48859</v>
          </cell>
          <cell r="J6" t="str">
            <v>CancerCare Manitoba</v>
          </cell>
        </row>
        <row r="7">
          <cell r="A7" t="str">
            <v>NL001</v>
          </cell>
          <cell r="B7" t="str">
            <v>Dr. H. Bliss Murphy Cancer Centre</v>
          </cell>
          <cell r="C7" t="str">
            <v>Eastern Regional Health Authority</v>
          </cell>
          <cell r="D7" t="str">
            <v>Eastern Regional Health Authority</v>
          </cell>
          <cell r="E7" t="str">
            <v>NCC</v>
          </cell>
          <cell r="F7" t="str">
            <v>Eastern</v>
          </cell>
          <cell r="G7" t="str">
            <v>NL</v>
          </cell>
          <cell r="H7" t="str">
            <v>St.Johns</v>
          </cell>
          <cell r="I7">
            <v>108860</v>
          </cell>
          <cell r="J7" t="str">
            <v>Eastern Regional Health Authority</v>
          </cell>
        </row>
        <row r="8">
          <cell r="A8" t="str">
            <v>NS001</v>
          </cell>
          <cell r="B8" t="str">
            <v>Nova Scotia Health Authority</v>
          </cell>
          <cell r="C8" t="str">
            <v>Nova Scotia Health Authority</v>
          </cell>
          <cell r="D8" t="str">
            <v>Nova Scotia Health Authority</v>
          </cell>
          <cell r="E8" t="str">
            <v>NCC</v>
          </cell>
          <cell r="F8" t="str">
            <v>Eastern</v>
          </cell>
          <cell r="G8" t="str">
            <v>NS</v>
          </cell>
          <cell r="H8" t="str">
            <v>Halifax</v>
          </cell>
          <cell r="I8">
            <v>403131</v>
          </cell>
          <cell r="J8" t="str">
            <v>Nova Scotia Health Authority</v>
          </cell>
        </row>
        <row r="9">
          <cell r="A9" t="str">
            <v>ON002</v>
          </cell>
          <cell r="B9" t="str">
            <v>Grand River Regional Cancer Centre</v>
          </cell>
          <cell r="C9" t="str">
            <v>Grand River Regional Cancer Centre</v>
          </cell>
          <cell r="D9" t="str">
            <v>Grand River Regional Cancer Centre</v>
          </cell>
          <cell r="E9" t="str">
            <v>NACC</v>
          </cell>
          <cell r="F9" t="str">
            <v>Central</v>
          </cell>
          <cell r="G9" t="str">
            <v>ON</v>
          </cell>
          <cell r="H9" t="str">
            <v>Kitchener</v>
          </cell>
          <cell r="I9">
            <v>233222</v>
          </cell>
          <cell r="J9" t="str">
            <v>London Health Sciences Centre</v>
          </cell>
        </row>
        <row r="10">
          <cell r="A10" t="str">
            <v>ON003</v>
          </cell>
          <cell r="B10" t="str">
            <v>Windsor Regional Cancer Centre</v>
          </cell>
          <cell r="C10" t="str">
            <v>Windsor Regional Cancer Centre</v>
          </cell>
          <cell r="D10" t="str">
            <v>Windsor Regional Cancer Centre</v>
          </cell>
          <cell r="E10" t="str">
            <v>NACC</v>
          </cell>
          <cell r="F10" t="str">
            <v>Central</v>
          </cell>
          <cell r="G10" t="str">
            <v>ON</v>
          </cell>
          <cell r="H10" t="str">
            <v>Windsor</v>
          </cell>
          <cell r="I10" t="str">
            <v>217188</v>
          </cell>
          <cell r="J10" t="str">
            <v>London Health Sciences Centre</v>
          </cell>
        </row>
        <row r="11">
          <cell r="A11" t="str">
            <v>ON004</v>
          </cell>
          <cell r="B11" t="str">
            <v>Juravinski Cancer Centre</v>
          </cell>
          <cell r="C11" t="str">
            <v>Juravinski Cancer Centre</v>
          </cell>
          <cell r="D11" t="str">
            <v>Hamilton Health Sciences, Juravinski Cancer Centre</v>
          </cell>
          <cell r="E11" t="str">
            <v>NCC</v>
          </cell>
          <cell r="F11" t="str">
            <v>Central</v>
          </cell>
          <cell r="G11" t="str">
            <v>ON</v>
          </cell>
          <cell r="H11" t="str">
            <v>Hamilton</v>
          </cell>
          <cell r="I11">
            <v>536917</v>
          </cell>
          <cell r="J11" t="str">
            <v>Hamilton Health Sciences, Juravinski Cancer Centre</v>
          </cell>
        </row>
        <row r="12">
          <cell r="A12" t="str">
            <v>ON005</v>
          </cell>
          <cell r="B12" t="str">
            <v>Cambridge Memorial Hospital</v>
          </cell>
          <cell r="C12" t="str">
            <v>Cambridge Memorial Hospital</v>
          </cell>
          <cell r="D12" t="str">
            <v>Cambridge Memorial Hospital</v>
          </cell>
          <cell r="E12" t="str">
            <v>NACC</v>
          </cell>
          <cell r="F12" t="str">
            <v>Central</v>
          </cell>
          <cell r="G12" t="str">
            <v>ON</v>
          </cell>
          <cell r="H12" t="str">
            <v>Cambridge</v>
          </cell>
          <cell r="I12">
            <v>129920</v>
          </cell>
          <cell r="J12" t="str">
            <v>Hamilton Health Sciences, Juravinski Cancer Centre</v>
          </cell>
        </row>
        <row r="13">
          <cell r="A13" t="str">
            <v>ON006</v>
          </cell>
          <cell r="B13" t="str">
            <v>St. Joseph's Healthcare Hamilton</v>
          </cell>
          <cell r="C13" t="str">
            <v>St. Joseph's Healthcare Hamilton</v>
          </cell>
          <cell r="D13" t="str">
            <v>St. Joseph's Healthcare Hamilton</v>
          </cell>
          <cell r="E13" t="str">
            <v>NACC</v>
          </cell>
          <cell r="F13" t="str">
            <v>Central</v>
          </cell>
          <cell r="G13" t="str">
            <v>ON</v>
          </cell>
          <cell r="H13" t="str">
            <v>Hamilton</v>
          </cell>
          <cell r="I13">
            <v>536917</v>
          </cell>
          <cell r="J13" t="str">
            <v>Hamilton Health Sciences, Juravinski Cancer Centre</v>
          </cell>
        </row>
        <row r="14">
          <cell r="A14" t="str">
            <v>ON007</v>
          </cell>
          <cell r="B14" t="str">
            <v>Walker Family Cancer Centre, Niagara Health System</v>
          </cell>
          <cell r="C14" t="str">
            <v>Walker Family Cancer Centre</v>
          </cell>
          <cell r="D14" t="str">
            <v>Walker Family Cancer Centre, Niagara Health System</v>
          </cell>
          <cell r="E14" t="str">
            <v>NACC</v>
          </cell>
          <cell r="F14" t="str">
            <v>Central</v>
          </cell>
          <cell r="G14" t="str">
            <v>ON</v>
          </cell>
          <cell r="H14" t="str">
            <v>St. Catherines</v>
          </cell>
          <cell r="I14">
            <v>133113</v>
          </cell>
          <cell r="J14" t="str">
            <v>Hamilton Health Sciences, Juravinski Cancer Centre</v>
          </cell>
        </row>
        <row r="15">
          <cell r="A15" t="str">
            <v>ON008</v>
          </cell>
          <cell r="B15" t="str">
            <v>Sunnybrook Health Sciences Centre, Sunnybrook Research Institute</v>
          </cell>
          <cell r="C15" t="str">
            <v>Sunnybrook Health Sciences Centre</v>
          </cell>
          <cell r="D15" t="str">
            <v>Sunnybrook Health Sciences Centre, Sunnybrook Research Institute</v>
          </cell>
          <cell r="E15" t="str">
            <v>NCC</v>
          </cell>
          <cell r="F15" t="str">
            <v>Central</v>
          </cell>
          <cell r="G15" t="str">
            <v>ON</v>
          </cell>
          <cell r="H15" t="str">
            <v>Toronto</v>
          </cell>
          <cell r="I15">
            <v>2731571</v>
          </cell>
          <cell r="J15" t="str">
            <v>Sunnybrook Health Sciences Centre, Sunnybrook Research Institute</v>
          </cell>
        </row>
        <row r="16">
          <cell r="A16" t="str">
            <v>ON009</v>
          </cell>
          <cell r="B16" t="str">
            <v>Humber River Hospital</v>
          </cell>
          <cell r="C16" t="str">
            <v>Humber River Hospital</v>
          </cell>
          <cell r="D16" t="str">
            <v>Humber River Hospital</v>
          </cell>
          <cell r="E16" t="str">
            <v>NACC</v>
          </cell>
          <cell r="F16" t="str">
            <v>Central</v>
          </cell>
          <cell r="G16" t="str">
            <v>ON</v>
          </cell>
          <cell r="H16" t="str">
            <v>Toronto</v>
          </cell>
          <cell r="I16">
            <v>2731571</v>
          </cell>
          <cell r="J16" t="str">
            <v>Sunnybrook Health Sciences Centre, Sunnybrook Research Institute</v>
          </cell>
        </row>
        <row r="17">
          <cell r="A17" t="str">
            <v>ON010</v>
          </cell>
          <cell r="B17" t="str">
            <v>Michael Garron Hospital (Toronto East General Hospital)</v>
          </cell>
          <cell r="C17" t="str">
            <v xml:space="preserve">Michael Garron Hospital </v>
          </cell>
          <cell r="D17" t="str">
            <v>Michael Garron Hospital (Toronto East General Hospital)</v>
          </cell>
          <cell r="E17" t="str">
            <v>NACC</v>
          </cell>
          <cell r="F17" t="str">
            <v>Central</v>
          </cell>
          <cell r="G17" t="str">
            <v>ON</v>
          </cell>
          <cell r="H17" t="str">
            <v>East York</v>
          </cell>
          <cell r="I17">
            <v>118071</v>
          </cell>
          <cell r="J17" t="str">
            <v>Sunnybrook Health Sciences Centre, Sunnybrook Research Institute</v>
          </cell>
        </row>
        <row r="18">
          <cell r="A18" t="str">
            <v>ON011</v>
          </cell>
          <cell r="B18" t="str">
            <v>Princess Margaret Cancer Centre</v>
          </cell>
          <cell r="C18" t="str">
            <v>Princess Margaret Cancer Centre</v>
          </cell>
          <cell r="D18" t="str">
            <v>Princess Margaret Cancer Centre</v>
          </cell>
          <cell r="E18" t="str">
            <v>NCC</v>
          </cell>
          <cell r="F18" t="str">
            <v>Central</v>
          </cell>
          <cell r="G18" t="str">
            <v>ON</v>
          </cell>
          <cell r="H18" t="str">
            <v>Toronto</v>
          </cell>
          <cell r="I18">
            <v>2731571</v>
          </cell>
          <cell r="J18" t="str">
            <v>Princess Margaret Cancer Centre</v>
          </cell>
        </row>
        <row r="19">
          <cell r="A19" t="str">
            <v>ON012</v>
          </cell>
          <cell r="B19" t="str">
            <v>Markham Stouffville Hospital</v>
          </cell>
          <cell r="C19" t="str">
            <v>Markham Stouffville Hospital</v>
          </cell>
          <cell r="D19" t="str">
            <v>Markham Stouffville Hospital</v>
          </cell>
          <cell r="E19" t="str">
            <v>NACC</v>
          </cell>
          <cell r="F19" t="str">
            <v>Central</v>
          </cell>
          <cell r="G19" t="str">
            <v>ON</v>
          </cell>
          <cell r="H19" t="str">
            <v>Markham</v>
          </cell>
          <cell r="I19">
            <v>328966</v>
          </cell>
          <cell r="J19" t="str">
            <v>Princess Margaret Cancer Centre</v>
          </cell>
        </row>
        <row r="20">
          <cell r="A20" t="str">
            <v>ON013</v>
          </cell>
          <cell r="B20" t="str">
            <v>Mount Sinai Hospital</v>
          </cell>
          <cell r="C20" t="str">
            <v>Mount Sinai Hospital</v>
          </cell>
          <cell r="D20" t="str">
            <v>Mount Sinai Hospital</v>
          </cell>
          <cell r="E20" t="str">
            <v>NACC</v>
          </cell>
          <cell r="F20" t="str">
            <v>Central</v>
          </cell>
          <cell r="G20" t="str">
            <v>ON</v>
          </cell>
          <cell r="H20" t="str">
            <v>Toronto</v>
          </cell>
          <cell r="I20">
            <v>2731571</v>
          </cell>
          <cell r="J20" t="str">
            <v>Princess Margaret Cancer Centre</v>
          </cell>
        </row>
        <row r="21">
          <cell r="A21" t="str">
            <v>ON014</v>
          </cell>
          <cell r="B21" t="str">
            <v>Northeast Cancer Centre - Health Sciences North</v>
          </cell>
          <cell r="C21" t="str">
            <v>Northeast Cancer Centre</v>
          </cell>
          <cell r="D21" t="str">
            <v>Northeast Cancer Centre - Health Sciences North</v>
          </cell>
          <cell r="E21" t="str">
            <v>NACC</v>
          </cell>
          <cell r="F21" t="str">
            <v>Central</v>
          </cell>
          <cell r="G21" t="str">
            <v>ON</v>
          </cell>
          <cell r="H21" t="str">
            <v>Sudbury</v>
          </cell>
          <cell r="I21">
            <v>161531</v>
          </cell>
          <cell r="J21" t="str">
            <v>Princess Margaret Cancer Centre</v>
          </cell>
        </row>
        <row r="22">
          <cell r="A22" t="str">
            <v>ON015</v>
          </cell>
          <cell r="B22" t="str">
            <v>North York General Hospital Oncology</v>
          </cell>
          <cell r="C22" t="str">
            <v>North York General Hospital</v>
          </cell>
          <cell r="D22" t="str">
            <v>North York General Hospital</v>
          </cell>
          <cell r="E22" t="str">
            <v>NACC</v>
          </cell>
          <cell r="F22" t="str">
            <v>Central</v>
          </cell>
          <cell r="G22" t="str">
            <v>ON</v>
          </cell>
          <cell r="H22" t="str">
            <v>North York</v>
          </cell>
          <cell r="I22">
            <v>672955</v>
          </cell>
          <cell r="J22" t="str">
            <v>Princess Margaret Cancer Centre</v>
          </cell>
        </row>
        <row r="23">
          <cell r="A23" t="str">
            <v>ON016</v>
          </cell>
          <cell r="B23" t="str">
            <v>Royal Victoria Regional Health Centre</v>
          </cell>
          <cell r="C23" t="str">
            <v>Royal Victoria Regional Health Centre</v>
          </cell>
          <cell r="D23" t="str">
            <v>Royal Victoria Regional Health Centre</v>
          </cell>
          <cell r="E23" t="str">
            <v>NACC</v>
          </cell>
          <cell r="F23" t="str">
            <v>Central</v>
          </cell>
          <cell r="G23" t="str">
            <v>ON</v>
          </cell>
          <cell r="H23" t="str">
            <v>Barrie</v>
          </cell>
          <cell r="I23">
            <v>141434</v>
          </cell>
          <cell r="J23" t="str">
            <v>Princess Margaret Cancer Centre</v>
          </cell>
        </row>
        <row r="24">
          <cell r="A24" t="str">
            <v>ON017</v>
          </cell>
          <cell r="B24" t="str">
            <v>St. Michael's Hospital</v>
          </cell>
          <cell r="C24" t="str">
            <v>St. Michael's Hospital</v>
          </cell>
          <cell r="D24" t="str">
            <v>St. Michael's Hospital</v>
          </cell>
          <cell r="E24" t="str">
            <v>NACC</v>
          </cell>
          <cell r="F24" t="str">
            <v>Central</v>
          </cell>
          <cell r="G24" t="str">
            <v>ON</v>
          </cell>
          <cell r="H24" t="str">
            <v>Toronto</v>
          </cell>
          <cell r="I24">
            <v>2731571</v>
          </cell>
          <cell r="J24" t="str">
            <v>Princess Margaret Cancer Centre</v>
          </cell>
        </row>
        <row r="25">
          <cell r="A25" t="str">
            <v>ON018</v>
          </cell>
          <cell r="B25" t="str">
            <v>Stronach Regional Cancer Centre</v>
          </cell>
          <cell r="C25" t="str">
            <v>Southlake Regional Health Centre</v>
          </cell>
          <cell r="D25" t="str">
            <v>Southlake Regional Health Centre</v>
          </cell>
          <cell r="E25" t="str">
            <v>NACC</v>
          </cell>
          <cell r="F25" t="str">
            <v>Central</v>
          </cell>
          <cell r="G25" t="str">
            <v>ON</v>
          </cell>
          <cell r="H25" t="str">
            <v>Newmarket</v>
          </cell>
          <cell r="I25">
            <v>84224</v>
          </cell>
          <cell r="J25" t="str">
            <v>Princess Margaret Cancer Centre</v>
          </cell>
        </row>
        <row r="26">
          <cell r="A26" t="str">
            <v>ON019</v>
          </cell>
          <cell r="B26" t="str">
            <v>Thunder Bay Regional Health Sciences Centre</v>
          </cell>
          <cell r="C26" t="str">
            <v>Thunder Bay Regional Health Sciences Centre</v>
          </cell>
          <cell r="D26" t="str">
            <v>Thunder Bay Regional Health Sciences Centre</v>
          </cell>
          <cell r="E26" t="str">
            <v>NACC</v>
          </cell>
          <cell r="F26" t="str">
            <v>Central</v>
          </cell>
          <cell r="G26" t="str">
            <v>ON</v>
          </cell>
          <cell r="H26" t="str">
            <v>Thunder Bay</v>
          </cell>
          <cell r="I26">
            <v>107909</v>
          </cell>
          <cell r="J26" t="str">
            <v>Princess Margaret Cancer Centre</v>
          </cell>
        </row>
        <row r="27">
          <cell r="A27" t="str">
            <v>ON020</v>
          </cell>
          <cell r="B27" t="str">
            <v>Trillium Health Partners - Credit Valley Hospital</v>
          </cell>
          <cell r="C27" t="str">
            <v>Trillium Health Partners - Credit Valley Hospital</v>
          </cell>
          <cell r="D27" t="str">
            <v xml:space="preserve">Trillium Health Partners </v>
          </cell>
          <cell r="E27" t="str">
            <v>NACC</v>
          </cell>
          <cell r="F27" t="str">
            <v>Central</v>
          </cell>
          <cell r="G27" t="str">
            <v>ON</v>
          </cell>
          <cell r="H27" t="str">
            <v>Mississauga</v>
          </cell>
          <cell r="I27">
            <v>721598</v>
          </cell>
          <cell r="J27" t="str">
            <v>Princess Margaret Cancer Centre</v>
          </cell>
        </row>
        <row r="28">
          <cell r="A28" t="str">
            <v>ON021</v>
          </cell>
          <cell r="B28" t="str">
            <v>Trillium Health Partners - Queensway</v>
          </cell>
          <cell r="C28" t="str">
            <v>Trillium Health Partners - Queensway</v>
          </cell>
          <cell r="D28" t="e">
            <v>#N/A</v>
          </cell>
          <cell r="E28" t="str">
            <v>NACC</v>
          </cell>
          <cell r="F28" t="str">
            <v>Central</v>
          </cell>
          <cell r="G28" t="str">
            <v>ON</v>
          </cell>
          <cell r="H28" t="str">
            <v>Mississauga</v>
          </cell>
          <cell r="I28">
            <v>721599</v>
          </cell>
          <cell r="J28" t="str">
            <v>Princess Margaret Cancer Centre</v>
          </cell>
        </row>
        <row r="29">
          <cell r="A29" t="str">
            <v>ON022</v>
          </cell>
          <cell r="B29" t="str">
            <v>William Osler Health System</v>
          </cell>
          <cell r="C29" t="str">
            <v>William Osler Health System</v>
          </cell>
          <cell r="D29" t="str">
            <v>William Osler Health System</v>
          </cell>
          <cell r="E29" t="str">
            <v>NACC</v>
          </cell>
          <cell r="F29" t="str">
            <v>Central</v>
          </cell>
          <cell r="G29" t="str">
            <v>ON</v>
          </cell>
          <cell r="H29" t="str">
            <v>Brampton</v>
          </cell>
          <cell r="I29">
            <v>593638</v>
          </cell>
          <cell r="J29" t="str">
            <v>Princess Margaret Cancer Centre</v>
          </cell>
        </row>
        <row r="30">
          <cell r="A30" t="str">
            <v>ON023</v>
          </cell>
          <cell r="B30" t="str">
            <v>The Ottawa Hospital Cancer Centre</v>
          </cell>
          <cell r="C30" t="str">
            <v>The Ottawa Hospital Cancer Centre</v>
          </cell>
          <cell r="D30" t="str">
            <v>The Ottawa Hospital Cancer Centre</v>
          </cell>
          <cell r="E30" t="str">
            <v>NCC</v>
          </cell>
          <cell r="F30" t="str">
            <v>Central</v>
          </cell>
          <cell r="G30" t="str">
            <v>ON</v>
          </cell>
          <cell r="H30" t="str">
            <v>Ottawa</v>
          </cell>
          <cell r="I30">
            <v>934243</v>
          </cell>
          <cell r="J30" t="str">
            <v>The Ottawa Hospital Cancer Centre</v>
          </cell>
        </row>
        <row r="31">
          <cell r="A31" t="str">
            <v>ON024</v>
          </cell>
          <cell r="B31" t="str">
            <v>Cancer Centre of Southeastern Ontario at Kingston General Hospital</v>
          </cell>
          <cell r="C31" t="str">
            <v>Cancer Centre of Southeastern Ontario at Kingston General Hospital</v>
          </cell>
          <cell r="D31" t="str">
            <v>Cancer Centre of Southeastern Ontario at Kingston General Hospital</v>
          </cell>
          <cell r="E31" t="str">
            <v>NACC</v>
          </cell>
          <cell r="F31" t="str">
            <v>Central</v>
          </cell>
          <cell r="G31" t="str">
            <v>ON</v>
          </cell>
          <cell r="H31" t="str">
            <v>Kingston</v>
          </cell>
          <cell r="I31">
            <v>123798</v>
          </cell>
          <cell r="J31" t="str">
            <v>The Ottawa Hospital Cancer Centre</v>
          </cell>
        </row>
        <row r="32">
          <cell r="A32" t="str">
            <v>ON025</v>
          </cell>
          <cell r="B32" t="str">
            <v>Lakeridge Health, RSM Durham Regional Cancer Centre</v>
          </cell>
          <cell r="C32" t="str">
            <v>R.S. McLaughlin Durham Regional Cancer Centre</v>
          </cell>
          <cell r="D32" t="str">
            <v>Lakeridge Health, RSM Durham Regional Cancer Centre</v>
          </cell>
          <cell r="E32" t="str">
            <v>NACC</v>
          </cell>
          <cell r="F32" t="str">
            <v>Central</v>
          </cell>
          <cell r="G32" t="str">
            <v>ON</v>
          </cell>
          <cell r="H32" t="str">
            <v>Oshawa</v>
          </cell>
          <cell r="I32">
            <v>159458</v>
          </cell>
          <cell r="J32" t="str">
            <v>The Ottawa Hospital Cancer Centre</v>
          </cell>
        </row>
        <row r="33">
          <cell r="A33" t="str">
            <v>AB001</v>
          </cell>
          <cell r="B33" t="str">
            <v>3CTN - Cross Cancer Institute</v>
          </cell>
          <cell r="C33" t="str">
            <v>Cross Cancer Institute</v>
          </cell>
          <cell r="D33" t="str">
            <v>Alberta Health Services, Cross Cancer Institute</v>
          </cell>
          <cell r="E33" t="str">
            <v>NCC</v>
          </cell>
          <cell r="F33" t="str">
            <v>Western</v>
          </cell>
          <cell r="G33" t="str">
            <v>AB</v>
          </cell>
          <cell r="H33" t="str">
            <v>Edmonton</v>
          </cell>
          <cell r="I33">
            <v>932546</v>
          </cell>
          <cell r="J33" t="str">
            <v>Alberta Health Services</v>
          </cell>
        </row>
        <row r="34">
          <cell r="A34" t="str">
            <v>AB002</v>
          </cell>
          <cell r="B34" t="str">
            <v>Tom Baker Cancer Centre</v>
          </cell>
          <cell r="C34" t="str">
            <v>Tom Baker Cancer Centre</v>
          </cell>
          <cell r="D34" t="str">
            <v>Alberta Health Services, Tom Baker Cancer Centre</v>
          </cell>
          <cell r="E34" t="str">
            <v>NCC</v>
          </cell>
          <cell r="F34" t="str">
            <v>Western</v>
          </cell>
          <cell r="G34" t="str">
            <v>AB</v>
          </cell>
          <cell r="H34" t="str">
            <v>Calgary</v>
          </cell>
          <cell r="I34">
            <v>1239220</v>
          </cell>
          <cell r="J34" t="str">
            <v>Alberta Health Services</v>
          </cell>
        </row>
        <row r="35">
          <cell r="A35" t="str">
            <v>BC004</v>
          </cell>
          <cell r="B35" t="str">
            <v>3CTN BCC - Sindi Ahluwalia Hawkins Centre for the Southern Interior</v>
          </cell>
          <cell r="C35" t="str">
            <v>BC Cancer – Kelowna</v>
          </cell>
          <cell r="D35" t="str">
            <v>Sindi Ahluwalia Hawkins Centre for the Southern Interior</v>
          </cell>
          <cell r="E35" t="str">
            <v>NACC</v>
          </cell>
          <cell r="F35" t="str">
            <v>Western</v>
          </cell>
          <cell r="G35" t="str">
            <v>BC</v>
          </cell>
          <cell r="H35" t="str">
            <v>Kelowna</v>
          </cell>
          <cell r="I35">
            <v>127380</v>
          </cell>
          <cell r="J35" t="str">
            <v>British Columbia Cancer Agency</v>
          </cell>
        </row>
        <row r="36">
          <cell r="A36" t="str">
            <v>BC005</v>
          </cell>
          <cell r="B36" t="str">
            <v>3CTN BCC - Vancouver Island Centre</v>
          </cell>
          <cell r="C36" t="str">
            <v>BC Cancer – Victoria</v>
          </cell>
          <cell r="D36" t="str">
            <v>Vancouver Island Centre</v>
          </cell>
          <cell r="E36" t="str">
            <v>NACC</v>
          </cell>
          <cell r="F36" t="str">
            <v>Western</v>
          </cell>
          <cell r="G36" t="str">
            <v>BC</v>
          </cell>
          <cell r="H36" t="str">
            <v>Victoria</v>
          </cell>
          <cell r="I36">
            <v>85792</v>
          </cell>
          <cell r="J36" t="str">
            <v>British Columbia Cancer Agency</v>
          </cell>
        </row>
        <row r="37">
          <cell r="A37" t="str">
            <v>MB003</v>
          </cell>
          <cell r="B37" t="str">
            <v>CancerCare Manitoba - Pediatrics</v>
          </cell>
          <cell r="C37" t="str">
            <v>CancerCare Manitoba - Pediatrics</v>
          </cell>
          <cell r="D37" t="str">
            <v>CancerCare Manitoba - Pediatrics</v>
          </cell>
          <cell r="E37" t="str">
            <v>NACC</v>
          </cell>
          <cell r="F37" t="str">
            <v>Western</v>
          </cell>
          <cell r="G37" t="str">
            <v>MB</v>
          </cell>
          <cell r="H37" t="str">
            <v>Winnipeg</v>
          </cell>
          <cell r="I37">
            <v>705244</v>
          </cell>
          <cell r="J37" t="str">
            <v>C17</v>
          </cell>
        </row>
        <row r="38">
          <cell r="A38" t="str">
            <v>NL002</v>
          </cell>
          <cell r="B38" t="str">
            <v>Janeway Child Health Centre</v>
          </cell>
          <cell r="C38" t="str">
            <v>Janeway Children's Health and Rehabilitation Centre</v>
          </cell>
          <cell r="D38" t="str">
            <v>Janeway Child Health Centre</v>
          </cell>
          <cell r="E38" t="str">
            <v>NACC</v>
          </cell>
          <cell r="F38" t="str">
            <v>Eastern</v>
          </cell>
          <cell r="G38" t="str">
            <v>NL</v>
          </cell>
          <cell r="H38" t="str">
            <v>St.Johns</v>
          </cell>
          <cell r="I38">
            <v>108860</v>
          </cell>
          <cell r="J38" t="str">
            <v>C17</v>
          </cell>
        </row>
        <row r="39">
          <cell r="A39" t="str">
            <v>QB001</v>
          </cell>
          <cell r="B39" t="str">
            <v>CISSS de l'Outaouais</v>
          </cell>
          <cell r="C39" t="str">
            <v>CISSS de l'Outaouais</v>
          </cell>
          <cell r="D39" t="str">
            <v>CISSS de l'Outaouais</v>
          </cell>
          <cell r="E39" t="str">
            <v>NACC</v>
          </cell>
          <cell r="F39" t="str">
            <v>Eastern</v>
          </cell>
          <cell r="G39" t="str">
            <v>QC</v>
          </cell>
          <cell r="H39" t="str">
            <v>Gatineau</v>
          </cell>
          <cell r="I39">
            <v>276245</v>
          </cell>
          <cell r="J39" t="str">
            <v>Quebec Clinical Research Organization in Cancer (Q-CROC)</v>
          </cell>
        </row>
        <row r="40">
          <cell r="A40" t="str">
            <v>QB002</v>
          </cell>
          <cell r="B40" t="str">
            <v>CHU de Québec – Université Laval, adults</v>
          </cell>
          <cell r="C40" t="str">
            <v>CHU de Québec – Université Laval, adults</v>
          </cell>
          <cell r="D40" t="str">
            <v>CHU de Québec – Université Laval, adults</v>
          </cell>
          <cell r="E40" t="str">
            <v>NCC</v>
          </cell>
          <cell r="F40" t="str">
            <v>Eastern</v>
          </cell>
          <cell r="G40" t="str">
            <v>QC</v>
          </cell>
          <cell r="H40" t="str">
            <v>Quebec City</v>
          </cell>
          <cell r="I40">
            <v>531902</v>
          </cell>
          <cell r="J40" t="str">
            <v>Quebec Clinical Research Organization in Cancer (Q-CROC)</v>
          </cell>
        </row>
        <row r="41">
          <cell r="A41" t="str">
            <v>QB003</v>
          </cell>
          <cell r="B41" t="str">
            <v>CIUSSS de l’Estrie – Centre hospitalier universitaire de Sherbrooke, adults (CIUSSS-Estrie-CHUS)</v>
          </cell>
          <cell r="C41" t="str">
            <v>CIUSSS de l’Estrie – Centre hospitalier universitaire de Sherbrooke, adults (CIUSSS-Estrie-CHUS)</v>
          </cell>
          <cell r="D41" t="str">
            <v>CIUSSS de l’Estrie – Centre hospitalier universitaire de Sherbrooke, adults (CIUSSS-Estrie-CHUS)</v>
          </cell>
          <cell r="E41" t="str">
            <v>NACC</v>
          </cell>
          <cell r="F41" t="str">
            <v>Eastern</v>
          </cell>
          <cell r="G41" t="str">
            <v>QC</v>
          </cell>
          <cell r="H41" t="str">
            <v>Sherbrooke</v>
          </cell>
          <cell r="I41">
            <v>161323</v>
          </cell>
          <cell r="J41" t="str">
            <v>Quebec Clinical Research Organization in Cancer (Q-CROC)</v>
          </cell>
        </row>
        <row r="42">
          <cell r="A42" t="str">
            <v>QB004</v>
          </cell>
          <cell r="B42" t="str">
            <v>Centre Hospitalier de l'Université de Montréal (CHUM)</v>
          </cell>
          <cell r="C42" t="str">
            <v>Centre Hospitalier de l'Université de Montréal (CHUM)</v>
          </cell>
          <cell r="D42" t="str">
            <v>Centre Hospitalier de l'Université de Montréal (CHUM)</v>
          </cell>
          <cell r="E42" t="str">
            <v>NCC</v>
          </cell>
          <cell r="F42" t="str">
            <v>Eastern</v>
          </cell>
          <cell r="G42" t="str">
            <v>QC</v>
          </cell>
          <cell r="H42" t="str">
            <v>Montreal</v>
          </cell>
          <cell r="I42">
            <v>1704694</v>
          </cell>
          <cell r="J42" t="str">
            <v>Quebec Clinical Research Organization in Cancer (Q-CROC)</v>
          </cell>
        </row>
        <row r="43">
          <cell r="A43" t="str">
            <v>QB005</v>
          </cell>
          <cell r="B43" t="str">
            <v>CIUSSS du Nord-de-l’Île-de-Montréal(CIUSSS NDIM)</v>
          </cell>
          <cell r="C43" t="str">
            <v>CIUSSS du Nord-de-l’Île-de-Montréal (CIUSSS NDIM)</v>
          </cell>
          <cell r="D43" t="str">
            <v>CIUSSS du Nord-de-l’Île-de-Montréal(CIUSSS NDIM)</v>
          </cell>
          <cell r="E43" t="str">
            <v>NACC</v>
          </cell>
          <cell r="F43" t="str">
            <v>Eastern</v>
          </cell>
          <cell r="G43" t="str">
            <v>QC</v>
          </cell>
          <cell r="H43" t="str">
            <v>Montreal</v>
          </cell>
          <cell r="I43">
            <v>1704694</v>
          </cell>
          <cell r="J43" t="str">
            <v>Quebec Clinical Research Organization in Cancer (Q-CROC)</v>
          </cell>
        </row>
        <row r="44">
          <cell r="A44" t="str">
            <v>QB006</v>
          </cell>
          <cell r="B44" t="str">
            <v>CIUSSS de l’Est-de-l’Île-de-Montréal(CIUSSS-EDIM)</v>
          </cell>
          <cell r="C44" t="str">
            <v>CIUSSS de l’Est-de-l’Île-de-Montréal (CIUSSS EDIM)</v>
          </cell>
          <cell r="D44" t="str">
            <v>CIUSSS de l’Est-de-l’Île-de-Montréal(CIUSSS-EDIM)</v>
          </cell>
          <cell r="E44" t="str">
            <v>NACC</v>
          </cell>
          <cell r="F44" t="str">
            <v>Eastern</v>
          </cell>
          <cell r="G44" t="str">
            <v>QC</v>
          </cell>
          <cell r="H44" t="str">
            <v>Montreal</v>
          </cell>
          <cell r="I44">
            <v>1704694</v>
          </cell>
          <cell r="J44" t="str">
            <v>Quebec Clinical Research Organization in Cancer (Q-CROC)</v>
          </cell>
        </row>
        <row r="45">
          <cell r="A45" t="str">
            <v>QB007</v>
          </cell>
          <cell r="B45" t="str">
            <v>CHU de Quebec - Pediatrics</v>
          </cell>
          <cell r="C45" t="str">
            <v>CHU de Québec-Université Laval / Centre Mère-Enfant Soleil</v>
          </cell>
          <cell r="D45" t="str">
            <v>CHU de Quebec - Pediatrics</v>
          </cell>
          <cell r="E45" t="str">
            <v>NACC</v>
          </cell>
          <cell r="F45" t="str">
            <v>Eastern</v>
          </cell>
          <cell r="G45" t="str">
            <v>QC</v>
          </cell>
          <cell r="H45" t="str">
            <v>Quebec City</v>
          </cell>
          <cell r="I45">
            <v>531902</v>
          </cell>
          <cell r="J45" t="str">
            <v>C17</v>
          </cell>
        </row>
        <row r="46">
          <cell r="A46" t="str">
            <v>QB008</v>
          </cell>
          <cell r="B46" t="str">
            <v xml:space="preserve">Centre hospitalier universitaire de Sainte-Justine </v>
          </cell>
          <cell r="C46" t="str">
            <v xml:space="preserve">Centre hospitalier universitaire de Sainte-Justine </v>
          </cell>
          <cell r="D46" t="str">
            <v xml:space="preserve">Centre hospitalier universitaire de Sainte-Justine </v>
          </cell>
          <cell r="E46" t="str">
            <v>NACC</v>
          </cell>
          <cell r="F46" t="str">
            <v>Eastern</v>
          </cell>
          <cell r="G46" t="str">
            <v>QC</v>
          </cell>
          <cell r="H46" t="str">
            <v>Montreal</v>
          </cell>
          <cell r="I46">
            <v>1704694</v>
          </cell>
          <cell r="J46" t="str">
            <v>C17</v>
          </cell>
        </row>
        <row r="47">
          <cell r="A47" t="str">
            <v>QB009</v>
          </cell>
          <cell r="B47" t="str">
            <v>Montreal Children’s Hospital</v>
          </cell>
          <cell r="C47" t="str">
            <v>Montreal Children’s Hospital</v>
          </cell>
          <cell r="D47" t="str">
            <v>Montreal Children’s Hospital</v>
          </cell>
          <cell r="E47" t="str">
            <v>NACC</v>
          </cell>
          <cell r="F47" t="str">
            <v>Eastern</v>
          </cell>
          <cell r="G47" t="str">
            <v>QC</v>
          </cell>
          <cell r="H47" t="str">
            <v>Montreal</v>
          </cell>
          <cell r="I47">
            <v>1704694</v>
          </cell>
          <cell r="J47" t="str">
            <v>C17</v>
          </cell>
        </row>
        <row r="48">
          <cell r="A48" t="str">
            <v>QB010</v>
          </cell>
          <cell r="B48" t="str">
            <v>CIUSSS du Centre-Ouest-de-l’Île-de-Montréal (CIUSSS CODIM)</v>
          </cell>
          <cell r="C48" t="str">
            <v>CIUSSS du Centre-Ouest-de-l’Île-de-Montréal (CIUSSS CODIM)</v>
          </cell>
          <cell r="D48" t="str">
            <v>CIUSSS du Centre-Ouest-de-l’Île-de-Montréal (CIUSSS CODIM)</v>
          </cell>
          <cell r="E48" t="str">
            <v>NCC</v>
          </cell>
          <cell r="F48" t="str">
            <v>Eastern</v>
          </cell>
          <cell r="G48" t="str">
            <v>QC</v>
          </cell>
          <cell r="H48" t="str">
            <v>Montreal</v>
          </cell>
          <cell r="I48">
            <v>1704694</v>
          </cell>
          <cell r="J48" t="str">
            <v>Quebec Clinical Research Organization in Cancer (Q-CROC)</v>
          </cell>
        </row>
        <row r="49">
          <cell r="A49" t="str">
            <v>ON001</v>
          </cell>
          <cell r="B49" t="str">
            <v>London Health Sciences Centre</v>
          </cell>
          <cell r="C49" t="str">
            <v>London Health Sciences Centre</v>
          </cell>
          <cell r="D49" t="str">
            <v>London Health Sciences Centre</v>
          </cell>
          <cell r="E49" t="str">
            <v>NCC</v>
          </cell>
          <cell r="F49" t="str">
            <v>Central</v>
          </cell>
          <cell r="G49" t="str">
            <v>ON</v>
          </cell>
          <cell r="H49" t="str">
            <v>London</v>
          </cell>
          <cell r="I49">
            <v>383822</v>
          </cell>
          <cell r="J49" t="str">
            <v>London Health Sciences Centre</v>
          </cell>
        </row>
        <row r="50">
          <cell r="A50" t="str">
            <v>ON003</v>
          </cell>
          <cell r="B50" t="str">
            <v>Windsor Regional Cancer Centre</v>
          </cell>
          <cell r="C50" t="str">
            <v>Windsor Regional Cancer Centre</v>
          </cell>
          <cell r="D50" t="str">
            <v>Windsor Regional Cancer Centre</v>
          </cell>
          <cell r="E50" t="str">
            <v>NACC</v>
          </cell>
          <cell r="F50" t="str">
            <v>Central</v>
          </cell>
          <cell r="G50" t="str">
            <v>ON</v>
          </cell>
          <cell r="H50" t="str">
            <v>Windsor</v>
          </cell>
          <cell r="I50" t="str">
            <v>217188</v>
          </cell>
          <cell r="J50" t="str">
            <v>London Health Sciences Centre</v>
          </cell>
        </row>
        <row r="51">
          <cell r="A51" t="str">
            <v>ONT</v>
          </cell>
          <cell r="B51" t="str">
            <v>Ontario Total</v>
          </cell>
          <cell r="C51" t="str">
            <v>Ontario Total</v>
          </cell>
          <cell r="D51" t="str">
            <v>NRCC Ontario Subtotal</v>
          </cell>
        </row>
        <row r="52">
          <cell r="A52" t="str">
            <v>MBT</v>
          </cell>
          <cell r="B52" t="str">
            <v>Manitoba Total</v>
          </cell>
          <cell r="C52" t="str">
            <v>Manitoba Total</v>
          </cell>
          <cell r="D52" t="str">
            <v>CancerCare Manitoba Total</v>
          </cell>
        </row>
        <row r="53">
          <cell r="A53" t="str">
            <v>ATLT</v>
          </cell>
          <cell r="B53" t="str">
            <v>Atlantic Total</v>
          </cell>
          <cell r="C53" t="str">
            <v>Atlantic Total</v>
          </cell>
          <cell r="D53" t="str">
            <v>Atlantic NRCC total</v>
          </cell>
        </row>
        <row r="54">
          <cell r="A54" t="str">
            <v>BCT</v>
          </cell>
          <cell r="B54" t="str">
            <v>British Columbia Total</v>
          </cell>
          <cell r="C54" t="str">
            <v>British Columbia Total</v>
          </cell>
          <cell r="D54" t="str">
            <v>British Columbia Cancer Agency</v>
          </cell>
        </row>
        <row r="55">
          <cell r="A55" t="str">
            <v>QCT</v>
          </cell>
          <cell r="B55" t="str">
            <v>Quebec Total</v>
          </cell>
          <cell r="C55" t="str">
            <v>Quebec Total</v>
          </cell>
          <cell r="D55" t="str">
            <v>Quebec Clinical Research Organization in Cancer (Q-CROC)</v>
          </cell>
        </row>
        <row r="56">
          <cell r="A56" t="str">
            <v>ABT</v>
          </cell>
          <cell r="B56" t="str">
            <v>Alberta Total</v>
          </cell>
          <cell r="C56" t="str">
            <v>Alberta Total</v>
          </cell>
          <cell r="D56" t="str">
            <v>Alberta Health Services</v>
          </cell>
        </row>
        <row r="57">
          <cell r="A57" t="str">
            <v>PEDT</v>
          </cell>
          <cell r="B57" t="str">
            <v xml:space="preserve">Pediatric Total </v>
          </cell>
          <cell r="C57" t="str">
            <v xml:space="preserve">Pediatric Total </v>
          </cell>
          <cell r="D57" t="str">
            <v xml:space="preserve">Pediatrics Total </v>
          </cell>
        </row>
        <row r="58">
          <cell r="A58" t="str">
            <v>TOTAL</v>
          </cell>
          <cell r="B58" t="str">
            <v>Network Total</v>
          </cell>
          <cell r="C58" t="str">
            <v>Network Total</v>
          </cell>
          <cell r="D58" t="str">
            <v>Total</v>
          </cell>
        </row>
        <row r="59">
          <cell r="A59" t="str">
            <v>ADULTT</v>
          </cell>
          <cell r="B59" t="str">
            <v>Adult total</v>
          </cell>
          <cell r="C59" t="str">
            <v>Adult total</v>
          </cell>
          <cell r="D59" t="str">
            <v>Adult total</v>
          </cell>
        </row>
        <row r="60">
          <cell r="A60" t="str">
            <v>AB003</v>
          </cell>
          <cell r="B60" t="str">
            <v>Alberta Children’s Hospital</v>
          </cell>
          <cell r="C60" t="str">
            <v>Alberta Children’s Hospital</v>
          </cell>
          <cell r="D60" t="str">
            <v>Alberta Children’s Hospital</v>
          </cell>
          <cell r="E60" t="str">
            <v>NACC</v>
          </cell>
          <cell r="F60" t="str">
            <v>Western</v>
          </cell>
          <cell r="G60" t="str">
            <v>AB</v>
          </cell>
          <cell r="H60" t="str">
            <v>Calgary</v>
          </cell>
          <cell r="J60" t="str">
            <v>C17</v>
          </cell>
        </row>
        <row r="61">
          <cell r="A61" t="str">
            <v>BC006</v>
          </cell>
          <cell r="B61" t="str">
            <v>BC Children’s Hospital</v>
          </cell>
          <cell r="C61" t="str">
            <v>BC Children’s Hospital</v>
          </cell>
          <cell r="D61" t="str">
            <v>BC Children’s Hospital</v>
          </cell>
          <cell r="E61" t="str">
            <v>NACC</v>
          </cell>
          <cell r="F61" t="str">
            <v>Western</v>
          </cell>
          <cell r="G61" t="str">
            <v>BC</v>
          </cell>
          <cell r="H61" t="str">
            <v>Vancouver</v>
          </cell>
          <cell r="J61" t="str">
            <v>C17</v>
          </cell>
        </row>
        <row r="62">
          <cell r="A62" t="str">
            <v>ON026</v>
          </cell>
          <cell r="B62" t="str">
            <v>Children’s Hospital of Eastern Ontario</v>
          </cell>
          <cell r="C62" t="str">
            <v>Children’s Hospital of Eastern Ontario</v>
          </cell>
          <cell r="D62" t="str">
            <v>Children’s Hospital of Eastern Ontario</v>
          </cell>
          <cell r="E62" t="str">
            <v>NACC</v>
          </cell>
          <cell r="F62" t="str">
            <v>Central</v>
          </cell>
          <cell r="G62" t="str">
            <v>ON</v>
          </cell>
          <cell r="H62" t="str">
            <v>Ottawa</v>
          </cell>
          <cell r="J62" t="str">
            <v>C17</v>
          </cell>
        </row>
        <row r="63">
          <cell r="A63" t="str">
            <v>ON027</v>
          </cell>
          <cell r="B63" t="str">
            <v>Children’s Hospital, London Health Sciences Centre</v>
          </cell>
          <cell r="C63" t="str">
            <v>Children’s Hospital - London Health Sciences Centre</v>
          </cell>
          <cell r="D63" t="str">
            <v>Children’s Hospital, London Health Sciences Centre</v>
          </cell>
          <cell r="E63" t="str">
            <v>NACC</v>
          </cell>
          <cell r="F63" t="str">
            <v>Central</v>
          </cell>
          <cell r="G63" t="str">
            <v>ON</v>
          </cell>
          <cell r="H63" t="str">
            <v>London</v>
          </cell>
          <cell r="J63" t="str">
            <v>C17</v>
          </cell>
        </row>
        <row r="64">
          <cell r="A64" t="str">
            <v>NS003</v>
          </cell>
          <cell r="B64" t="str">
            <v>IWK Health Centre</v>
          </cell>
          <cell r="C64" t="str">
            <v>IWK Health Centre</v>
          </cell>
          <cell r="D64" t="str">
            <v>IWK Health Centre</v>
          </cell>
          <cell r="E64" t="str">
            <v>NACC</v>
          </cell>
          <cell r="F64" t="str">
            <v>Eastern</v>
          </cell>
          <cell r="G64" t="str">
            <v>NS</v>
          </cell>
          <cell r="H64" t="str">
            <v>Halifax</v>
          </cell>
          <cell r="J64" t="str">
            <v>C17</v>
          </cell>
        </row>
        <row r="65">
          <cell r="A65" t="str">
            <v>ON028</v>
          </cell>
          <cell r="B65" t="str">
            <v>McMaster Children's Hospital, Hamilton Health Sciences Centre</v>
          </cell>
          <cell r="C65" t="str">
            <v>McMaster Children's Hospital - Hamilton Health Sciences Centre</v>
          </cell>
          <cell r="D65" t="str">
            <v>McMaster Children's Hospital, Hamilton Health Sciences Centre</v>
          </cell>
          <cell r="E65" t="str">
            <v>NACC</v>
          </cell>
          <cell r="F65" t="str">
            <v>Central</v>
          </cell>
          <cell r="G65" t="str">
            <v>ON</v>
          </cell>
          <cell r="H65" t="str">
            <v>Hamilton</v>
          </cell>
          <cell r="J65" t="str">
            <v>C17</v>
          </cell>
        </row>
        <row r="66">
          <cell r="A66" t="str">
            <v>SK001</v>
          </cell>
          <cell r="B66" t="str">
            <v>Saskatoon Cancer Centre - Pediatrics</v>
          </cell>
          <cell r="C66" t="str">
            <v>Jim Pattison Children’s Hospital</v>
          </cell>
          <cell r="D66" t="str">
            <v>Saskatoon Cancer Centre - Pediatrics</v>
          </cell>
          <cell r="E66" t="str">
            <v>NACC</v>
          </cell>
          <cell r="F66" t="str">
            <v>Western</v>
          </cell>
          <cell r="G66" t="str">
            <v>SK</v>
          </cell>
          <cell r="H66" t="str">
            <v>Saskatoon</v>
          </cell>
          <cell r="J66" t="str">
            <v>C17</v>
          </cell>
        </row>
        <row r="67">
          <cell r="A67" t="str">
            <v>AB004</v>
          </cell>
          <cell r="B67" t="str">
            <v>Stollery Children’s Hospital</v>
          </cell>
          <cell r="C67" t="str">
            <v>Stollery Children’s Hospital</v>
          </cell>
          <cell r="D67" t="str">
            <v>Stollery Children’s Hospital</v>
          </cell>
          <cell r="E67" t="str">
            <v>NACC</v>
          </cell>
          <cell r="F67" t="str">
            <v>Western</v>
          </cell>
          <cell r="G67" t="str">
            <v>AB</v>
          </cell>
          <cell r="H67" t="str">
            <v>Edmonton</v>
          </cell>
          <cell r="J67" t="str">
            <v>C17</v>
          </cell>
        </row>
        <row r="68">
          <cell r="A68" t="str">
            <v>ON029</v>
          </cell>
          <cell r="B68" t="str">
            <v>The Hospital for Sick Children</v>
          </cell>
          <cell r="C68" t="str">
            <v>The Hospital for Sick Children</v>
          </cell>
          <cell r="D68" t="str">
            <v>The Hospital for Sick Children</v>
          </cell>
          <cell r="E68" t="str">
            <v>NACC</v>
          </cell>
          <cell r="F68" t="str">
            <v>Central</v>
          </cell>
          <cell r="G68" t="str">
            <v>ON</v>
          </cell>
          <cell r="H68" t="str">
            <v>Toronto</v>
          </cell>
          <cell r="J68" t="str">
            <v>C17</v>
          </cell>
        </row>
        <row r="69">
          <cell r="A69" t="str">
            <v>QB014</v>
          </cell>
          <cell r="B69" t="str">
            <v>CIUSSS de l’Ouest-de-l’Île-de-Montréal(CIUSSS ODIM)</v>
          </cell>
          <cell r="C69" t="str">
            <v>CIUSSS de l’Ouest-de-l’Île-de-Montréal (CIUSSS ODIM)</v>
          </cell>
          <cell r="D69" t="str">
            <v>CIUSSS de l’Ouest-de-l’Île-de-Montréal(CIUSSS ODIM)</v>
          </cell>
          <cell r="E69" t="str">
            <v>NACC</v>
          </cell>
          <cell r="F69" t="str">
            <v>Eastern</v>
          </cell>
          <cell r="G69" t="str">
            <v>QC</v>
          </cell>
          <cell r="H69" t="str">
            <v>Montreal</v>
          </cell>
          <cell r="I69">
            <v>1704694</v>
          </cell>
          <cell r="J69" t="str">
            <v>Quebec Clinical Research Organization in Cancer (Q-CROC)</v>
          </cell>
        </row>
        <row r="70">
          <cell r="A70" t="str">
            <v>ON031</v>
          </cell>
          <cell r="B70" t="str">
            <v>Oakville Trafalgar Memorial Hospital</v>
          </cell>
          <cell r="C70" t="str">
            <v>Oakville Trafalgar Memorial Hospital</v>
          </cell>
          <cell r="E70" t="str">
            <v>NACC</v>
          </cell>
          <cell r="F70" t="str">
            <v>Central</v>
          </cell>
          <cell r="G70" t="str">
            <v>ON</v>
          </cell>
          <cell r="H70" t="str">
            <v>Oakville</v>
          </cell>
          <cell r="I70">
            <v>211382</v>
          </cell>
          <cell r="J70" t="str">
            <v>Hamilton Health Sciences, Juravinski Cancer Centre</v>
          </cell>
        </row>
        <row r="71">
          <cell r="A71" t="str">
            <v>BC007</v>
          </cell>
          <cell r="B71" t="str">
            <v xml:space="preserve">BCC - Surrey </v>
          </cell>
          <cell r="C71" t="str">
            <v xml:space="preserve">BC Cancer – Surrey </v>
          </cell>
          <cell r="E71" t="str">
            <v>NACC</v>
          </cell>
          <cell r="F71" t="str">
            <v>Western</v>
          </cell>
          <cell r="G71" t="str">
            <v>BC</v>
          </cell>
          <cell r="H71" t="str">
            <v>Surrey</v>
          </cell>
          <cell r="J71" t="str">
            <v>British Columbia Cancer Agency</v>
          </cell>
        </row>
        <row r="72">
          <cell r="A72" t="str">
            <v>ON030</v>
          </cell>
          <cell r="B72" t="str">
            <v>Mackenzie Health</v>
          </cell>
          <cell r="C72" t="str">
            <v>Mackenzie Health</v>
          </cell>
          <cell r="E72" t="str">
            <v>NACC</v>
          </cell>
          <cell r="F72" t="str">
            <v>Central</v>
          </cell>
          <cell r="G72" t="str">
            <v>ON</v>
          </cell>
          <cell r="H72" t="str">
            <v>Richmond Hill</v>
          </cell>
          <cell r="I72">
            <v>500000</v>
          </cell>
          <cell r="J72" t="str">
            <v>Sunnybrook Health Sciences Centre, Sunnybrook Research Institute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90BD9-A0FB-4FB1-BB2E-391F9421B91C}">
  <dimension ref="A1:I65"/>
  <sheetViews>
    <sheetView tabSelected="1" workbookViewId="0">
      <selection activeCell="T30" sqref="T30"/>
    </sheetView>
  </sheetViews>
  <sheetFormatPr defaultRowHeight="15" x14ac:dyDescent="0.25"/>
  <cols>
    <col min="1" max="1" width="63.7109375" bestFit="1" customWidth="1"/>
    <col min="3" max="3" width="10.28515625" customWidth="1"/>
    <col min="4" max="4" width="11.42578125" customWidth="1"/>
    <col min="6" max="6" width="14.85546875" customWidth="1"/>
    <col min="7" max="7" width="16.42578125" customWidth="1"/>
    <col min="8" max="8" width="15.5703125" customWidth="1"/>
    <col min="9" max="9" width="16.140625" customWidth="1"/>
  </cols>
  <sheetData>
    <row r="1" spans="1:9" x14ac:dyDescent="0.25">
      <c r="A1" s="39"/>
      <c r="B1" s="39"/>
      <c r="C1" s="43" t="s">
        <v>2</v>
      </c>
      <c r="D1" s="43"/>
      <c r="E1" s="43"/>
      <c r="F1" s="43"/>
      <c r="G1" s="43" t="s">
        <v>62</v>
      </c>
      <c r="H1" s="43"/>
      <c r="I1" s="43"/>
    </row>
    <row r="2" spans="1:9" ht="65.25" customHeight="1" x14ac:dyDescent="0.25">
      <c r="A2" s="18" t="s">
        <v>0</v>
      </c>
      <c r="B2" s="40" t="s">
        <v>1</v>
      </c>
      <c r="C2" s="41" t="s">
        <v>3</v>
      </c>
      <c r="D2" s="41" t="s">
        <v>4</v>
      </c>
      <c r="E2" s="41" t="s">
        <v>5</v>
      </c>
      <c r="F2" s="41" t="s">
        <v>76</v>
      </c>
      <c r="G2" s="42" t="s">
        <v>68</v>
      </c>
      <c r="H2" s="42" t="s">
        <v>69</v>
      </c>
      <c r="I2" s="42" t="s">
        <v>63</v>
      </c>
    </row>
    <row r="3" spans="1:9" x14ac:dyDescent="0.25">
      <c r="A3" s="24" t="s">
        <v>70</v>
      </c>
      <c r="B3" s="25"/>
      <c r="C3" s="26"/>
      <c r="D3" s="26"/>
      <c r="E3" s="27"/>
      <c r="F3" s="27"/>
      <c r="G3" s="26"/>
      <c r="H3" s="26"/>
      <c r="I3" s="28"/>
    </row>
    <row r="4" spans="1:9" x14ac:dyDescent="0.25">
      <c r="A4" s="17" t="s">
        <v>64</v>
      </c>
      <c r="B4" s="11"/>
      <c r="C4" s="10"/>
      <c r="D4" s="10"/>
      <c r="E4" s="12"/>
      <c r="F4" s="12"/>
      <c r="G4" s="10"/>
      <c r="H4" s="10"/>
      <c r="I4" s="10"/>
    </row>
    <row r="5" spans="1:9" x14ac:dyDescent="0.25">
      <c r="A5" s="29" t="s">
        <v>65</v>
      </c>
      <c r="B5" s="30" t="s">
        <v>13</v>
      </c>
      <c r="C5" s="29">
        <v>102</v>
      </c>
      <c r="D5" s="29">
        <v>43</v>
      </c>
      <c r="E5" s="31">
        <v>0.42</v>
      </c>
      <c r="F5" s="31">
        <v>0.22</v>
      </c>
      <c r="G5" s="29"/>
      <c r="H5" s="29"/>
      <c r="I5" s="29">
        <v>1</v>
      </c>
    </row>
    <row r="6" spans="1:9" x14ac:dyDescent="0.25">
      <c r="A6" s="16" t="s">
        <v>73</v>
      </c>
      <c r="B6" s="5" t="s">
        <v>13</v>
      </c>
      <c r="C6" s="1">
        <v>76</v>
      </c>
      <c r="D6" s="1">
        <v>50</v>
      </c>
      <c r="E6" s="2">
        <v>0.66</v>
      </c>
      <c r="F6" s="2">
        <v>0.35</v>
      </c>
      <c r="G6" s="1"/>
      <c r="H6" s="1"/>
      <c r="I6" s="1">
        <v>1</v>
      </c>
    </row>
    <row r="7" spans="1:9" x14ac:dyDescent="0.25">
      <c r="A7" s="17" t="s">
        <v>12</v>
      </c>
      <c r="B7" s="13"/>
      <c r="C7" s="14"/>
      <c r="D7" s="14"/>
      <c r="E7" s="15"/>
      <c r="F7" s="15"/>
      <c r="G7" s="14"/>
      <c r="H7" s="14"/>
      <c r="I7" s="14"/>
    </row>
    <row r="8" spans="1:9" x14ac:dyDescent="0.25">
      <c r="A8" s="1" t="s">
        <v>6</v>
      </c>
      <c r="B8" s="5" t="s">
        <v>13</v>
      </c>
      <c r="C8" s="1">
        <v>106</v>
      </c>
      <c r="D8" s="1">
        <v>115</v>
      </c>
      <c r="E8" s="2">
        <v>1.08</v>
      </c>
      <c r="F8" s="2">
        <v>0.56999999999999995</v>
      </c>
      <c r="G8" s="1"/>
      <c r="H8" s="1"/>
      <c r="I8" s="1">
        <v>4</v>
      </c>
    </row>
    <row r="9" spans="1:9" x14ac:dyDescent="0.25">
      <c r="A9" s="3" t="s">
        <v>7</v>
      </c>
      <c r="B9" s="5" t="s">
        <v>14</v>
      </c>
      <c r="C9" s="1">
        <v>16</v>
      </c>
      <c r="D9" s="1">
        <v>14</v>
      </c>
      <c r="E9" s="2">
        <v>0.88</v>
      </c>
      <c r="F9" s="2">
        <v>0.46</v>
      </c>
      <c r="G9" s="1"/>
      <c r="H9" s="1"/>
      <c r="I9" s="1"/>
    </row>
    <row r="10" spans="1:9" x14ac:dyDescent="0.25">
      <c r="A10" s="3" t="s">
        <v>8</v>
      </c>
      <c r="B10" s="5" t="s">
        <v>14</v>
      </c>
      <c r="C10" s="1">
        <v>1</v>
      </c>
      <c r="D10" s="1">
        <v>13</v>
      </c>
      <c r="E10" s="2">
        <v>13</v>
      </c>
      <c r="F10" s="2">
        <v>6.84</v>
      </c>
      <c r="G10" s="1"/>
      <c r="H10" s="1"/>
      <c r="I10" s="1">
        <v>1</v>
      </c>
    </row>
    <row r="11" spans="1:9" x14ac:dyDescent="0.25">
      <c r="A11" s="3" t="s">
        <v>9</v>
      </c>
      <c r="B11" s="5" t="s">
        <v>14</v>
      </c>
      <c r="C11" s="1">
        <v>38</v>
      </c>
      <c r="D11" s="1">
        <v>35</v>
      </c>
      <c r="E11" s="2">
        <v>0.92</v>
      </c>
      <c r="F11" s="2">
        <v>0.48</v>
      </c>
      <c r="G11" s="1"/>
      <c r="H11" s="1"/>
      <c r="I11" s="1">
        <v>2</v>
      </c>
    </row>
    <row r="12" spans="1:9" x14ac:dyDescent="0.25">
      <c r="A12" s="3" t="s">
        <v>10</v>
      </c>
      <c r="B12" s="5" t="s">
        <v>14</v>
      </c>
      <c r="C12" s="1">
        <v>26</v>
      </c>
      <c r="D12" s="1">
        <v>56</v>
      </c>
      <c r="E12" s="2">
        <v>2.15</v>
      </c>
      <c r="F12" s="2">
        <v>1.1299999999999999</v>
      </c>
      <c r="G12" s="1"/>
      <c r="H12" s="1"/>
      <c r="I12" s="1">
        <v>1</v>
      </c>
    </row>
    <row r="13" spans="1:9" x14ac:dyDescent="0.25">
      <c r="A13" s="3" t="s">
        <v>11</v>
      </c>
      <c r="B13" s="5" t="s">
        <v>14</v>
      </c>
      <c r="C13" s="1">
        <v>44</v>
      </c>
      <c r="D13" s="1">
        <v>20</v>
      </c>
      <c r="E13" s="2">
        <v>0.45</v>
      </c>
      <c r="F13" s="2">
        <v>0.24</v>
      </c>
      <c r="G13" s="1"/>
      <c r="H13" s="1"/>
      <c r="I13" s="1"/>
    </row>
    <row r="14" spans="1:9" x14ac:dyDescent="0.25">
      <c r="A14" s="17" t="s">
        <v>15</v>
      </c>
      <c r="B14" s="13"/>
      <c r="C14" s="14"/>
      <c r="D14" s="14"/>
      <c r="E14" s="15"/>
      <c r="F14" s="15"/>
      <c r="G14" s="14"/>
      <c r="H14" s="14"/>
      <c r="I14" s="14"/>
    </row>
    <row r="15" spans="1:9" x14ac:dyDescent="0.25">
      <c r="A15" s="1" t="s">
        <v>16</v>
      </c>
      <c r="B15" s="5" t="s">
        <v>13</v>
      </c>
      <c r="C15" s="1">
        <v>99</v>
      </c>
      <c r="D15" s="1">
        <v>37</v>
      </c>
      <c r="E15" s="2">
        <v>0.37</v>
      </c>
      <c r="F15" s="2">
        <v>0.2</v>
      </c>
      <c r="G15" s="1"/>
      <c r="H15" s="1"/>
      <c r="I15" s="1">
        <v>3</v>
      </c>
    </row>
    <row r="16" spans="1:9" x14ac:dyDescent="0.25">
      <c r="A16" s="3" t="s">
        <v>17</v>
      </c>
      <c r="B16" s="5" t="s">
        <v>14</v>
      </c>
      <c r="C16" s="1">
        <v>1</v>
      </c>
      <c r="D16" s="1">
        <v>2</v>
      </c>
      <c r="E16" s="2">
        <v>2</v>
      </c>
      <c r="F16" s="2">
        <v>1.05</v>
      </c>
      <c r="G16" s="1"/>
      <c r="H16" s="1"/>
      <c r="I16" s="1"/>
    </row>
    <row r="17" spans="1:9" x14ac:dyDescent="0.25">
      <c r="A17" s="17" t="s">
        <v>18</v>
      </c>
      <c r="B17" s="13"/>
      <c r="C17" s="14"/>
      <c r="D17" s="14"/>
      <c r="E17" s="14"/>
      <c r="F17" s="14"/>
      <c r="G17" s="14"/>
      <c r="H17" s="14"/>
      <c r="I17" s="14"/>
    </row>
    <row r="18" spans="1:9" x14ac:dyDescent="0.25">
      <c r="A18" s="1" t="s">
        <v>74</v>
      </c>
      <c r="B18" s="5" t="s">
        <v>13</v>
      </c>
      <c r="C18" s="1">
        <v>15</v>
      </c>
      <c r="D18" s="1">
        <v>22</v>
      </c>
      <c r="E18" s="2">
        <v>1.47</v>
      </c>
      <c r="F18" s="2">
        <v>0.77</v>
      </c>
      <c r="G18" s="1"/>
      <c r="H18" s="1"/>
      <c r="I18" s="1"/>
    </row>
    <row r="19" spans="1:9" x14ac:dyDescent="0.25">
      <c r="A19" s="17" t="s">
        <v>19</v>
      </c>
      <c r="B19" s="13"/>
      <c r="C19" s="14"/>
      <c r="D19" s="14"/>
      <c r="E19" s="14"/>
      <c r="F19" s="14"/>
      <c r="G19" s="14"/>
      <c r="H19" s="14"/>
      <c r="I19" s="14"/>
    </row>
    <row r="20" spans="1:9" x14ac:dyDescent="0.25">
      <c r="A20" s="1" t="s">
        <v>71</v>
      </c>
      <c r="B20" s="5" t="s">
        <v>13</v>
      </c>
      <c r="C20" s="1">
        <v>186</v>
      </c>
      <c r="D20" s="1">
        <v>457</v>
      </c>
      <c r="E20" s="2">
        <v>2.46</v>
      </c>
      <c r="F20" s="2">
        <v>1.29</v>
      </c>
      <c r="G20" s="1"/>
      <c r="H20" s="1"/>
      <c r="I20" s="1"/>
    </row>
    <row r="21" spans="1:9" x14ac:dyDescent="0.25">
      <c r="A21" s="3" t="s">
        <v>72</v>
      </c>
      <c r="B21" s="5" t="s">
        <v>14</v>
      </c>
      <c r="C21" s="1">
        <v>20</v>
      </c>
      <c r="D21" s="1">
        <v>11</v>
      </c>
      <c r="E21" s="2">
        <v>0.55000000000000004</v>
      </c>
      <c r="F21" s="2">
        <v>0.28999999999999998</v>
      </c>
      <c r="G21" s="1"/>
      <c r="H21" s="1">
        <v>1</v>
      </c>
      <c r="I21" s="1"/>
    </row>
    <row r="22" spans="1:9" x14ac:dyDescent="0.25">
      <c r="A22" s="3" t="s">
        <v>20</v>
      </c>
      <c r="B22" s="5" t="s">
        <v>14</v>
      </c>
      <c r="C22" s="1">
        <v>14</v>
      </c>
      <c r="D22" s="1">
        <v>6</v>
      </c>
      <c r="E22" s="2">
        <v>0.43</v>
      </c>
      <c r="F22" s="2">
        <v>0.23</v>
      </c>
      <c r="G22" s="1"/>
      <c r="H22" s="1">
        <v>1</v>
      </c>
      <c r="I22" s="1"/>
    </row>
    <row r="23" spans="1:9" x14ac:dyDescent="0.25">
      <c r="A23" s="1" t="s">
        <v>21</v>
      </c>
      <c r="B23" s="5" t="s">
        <v>13</v>
      </c>
      <c r="C23" s="1">
        <v>181</v>
      </c>
      <c r="D23" s="1">
        <v>121</v>
      </c>
      <c r="E23" s="2">
        <v>0.67</v>
      </c>
      <c r="F23" s="2">
        <v>0.35</v>
      </c>
      <c r="G23" s="1"/>
      <c r="H23" s="1"/>
      <c r="I23" s="1">
        <v>4</v>
      </c>
    </row>
    <row r="24" spans="1:9" x14ac:dyDescent="0.25">
      <c r="A24" s="3" t="s">
        <v>22</v>
      </c>
      <c r="B24" s="5" t="s">
        <v>14</v>
      </c>
      <c r="C24" s="1">
        <v>11</v>
      </c>
      <c r="D24" s="1">
        <v>1</v>
      </c>
      <c r="E24" s="2">
        <v>0.09</v>
      </c>
      <c r="F24" s="2">
        <v>0.05</v>
      </c>
      <c r="G24" s="1"/>
      <c r="H24" s="1"/>
      <c r="I24" s="1"/>
    </row>
    <row r="25" spans="1:9" x14ac:dyDescent="0.25">
      <c r="A25" s="3" t="s">
        <v>23</v>
      </c>
      <c r="B25" s="5" t="s">
        <v>14</v>
      </c>
      <c r="C25" s="1">
        <v>21</v>
      </c>
      <c r="D25" s="1">
        <v>0</v>
      </c>
      <c r="E25" s="2">
        <v>0</v>
      </c>
      <c r="F25" s="2">
        <v>0</v>
      </c>
      <c r="G25" s="1"/>
      <c r="H25" s="1"/>
      <c r="I25" s="1"/>
    </row>
    <row r="26" spans="1:9" x14ac:dyDescent="0.25">
      <c r="A26" s="3" t="s">
        <v>24</v>
      </c>
      <c r="B26" s="5" t="s">
        <v>14</v>
      </c>
      <c r="C26" s="1">
        <v>17</v>
      </c>
      <c r="D26" s="1">
        <v>8</v>
      </c>
      <c r="E26" s="2">
        <v>0.47</v>
      </c>
      <c r="F26" s="2">
        <v>0.25</v>
      </c>
      <c r="G26" s="1"/>
      <c r="H26" s="1"/>
      <c r="I26" s="1"/>
    </row>
    <row r="27" spans="1:9" x14ac:dyDescent="0.25">
      <c r="A27" s="3" t="s">
        <v>25</v>
      </c>
      <c r="B27" s="5" t="s">
        <v>14</v>
      </c>
      <c r="C27" s="1">
        <v>1</v>
      </c>
      <c r="D27" s="1">
        <v>0</v>
      </c>
      <c r="E27" s="2">
        <v>0</v>
      </c>
      <c r="F27" s="2">
        <v>0</v>
      </c>
      <c r="G27" s="1"/>
      <c r="H27" s="1"/>
      <c r="I27" s="1"/>
    </row>
    <row r="28" spans="1:9" x14ac:dyDescent="0.25">
      <c r="A28" s="1" t="s">
        <v>26</v>
      </c>
      <c r="B28" s="5" t="s">
        <v>13</v>
      </c>
      <c r="C28" s="1">
        <v>141</v>
      </c>
      <c r="D28" s="1">
        <v>933</v>
      </c>
      <c r="E28" s="2">
        <v>6.62</v>
      </c>
      <c r="F28" s="2">
        <v>3.48</v>
      </c>
      <c r="G28" s="1"/>
      <c r="H28" s="1"/>
      <c r="I28" s="1">
        <v>4</v>
      </c>
    </row>
    <row r="29" spans="1:9" x14ac:dyDescent="0.25">
      <c r="A29" s="3" t="s">
        <v>27</v>
      </c>
      <c r="B29" s="5" t="s">
        <v>14</v>
      </c>
      <c r="C29" s="1">
        <v>1</v>
      </c>
      <c r="D29" s="1">
        <v>17</v>
      </c>
      <c r="E29" s="2">
        <v>17</v>
      </c>
      <c r="F29" s="2">
        <v>8.9499999999999993</v>
      </c>
      <c r="G29" s="1"/>
      <c r="H29" s="1"/>
      <c r="I29" s="1"/>
    </row>
    <row r="30" spans="1:9" x14ac:dyDescent="0.25">
      <c r="A30" s="3" t="s">
        <v>28</v>
      </c>
      <c r="B30" s="5" t="s">
        <v>14</v>
      </c>
      <c r="C30" s="1">
        <v>2</v>
      </c>
      <c r="D30" s="1">
        <v>0</v>
      </c>
      <c r="E30" s="2">
        <v>0</v>
      </c>
      <c r="F30" s="2">
        <v>0</v>
      </c>
      <c r="G30" s="1"/>
      <c r="H30" s="1"/>
      <c r="I30" s="1"/>
    </row>
    <row r="31" spans="1:9" x14ac:dyDescent="0.25">
      <c r="A31" s="1" t="s">
        <v>29</v>
      </c>
      <c r="B31" s="5" t="s">
        <v>13</v>
      </c>
      <c r="C31" s="1">
        <v>396</v>
      </c>
      <c r="D31" s="1">
        <v>477</v>
      </c>
      <c r="E31" s="2">
        <v>1.2</v>
      </c>
      <c r="F31" s="2">
        <v>0.63</v>
      </c>
      <c r="G31" s="1"/>
      <c r="H31" s="1"/>
      <c r="I31" s="1">
        <v>23</v>
      </c>
    </row>
    <row r="32" spans="1:9" x14ac:dyDescent="0.25">
      <c r="A32" s="3" t="s">
        <v>30</v>
      </c>
      <c r="B32" s="5" t="s">
        <v>14</v>
      </c>
      <c r="C32" s="1">
        <v>1</v>
      </c>
      <c r="D32" s="1">
        <v>11</v>
      </c>
      <c r="E32" s="2">
        <v>11</v>
      </c>
      <c r="F32" s="2">
        <v>5.79</v>
      </c>
      <c r="G32" s="1"/>
      <c r="H32" s="1"/>
      <c r="I32" s="1"/>
    </row>
    <row r="33" spans="1:9" x14ac:dyDescent="0.25">
      <c r="A33" s="3" t="s">
        <v>31</v>
      </c>
      <c r="B33" s="5" t="s">
        <v>14</v>
      </c>
      <c r="C33" s="1">
        <v>21</v>
      </c>
      <c r="D33" s="1">
        <v>3</v>
      </c>
      <c r="E33" s="2">
        <v>0.14000000000000001</v>
      </c>
      <c r="F33" s="2">
        <v>0.08</v>
      </c>
      <c r="G33" s="1"/>
      <c r="H33" s="1"/>
      <c r="I33" s="1"/>
    </row>
    <row r="34" spans="1:9" x14ac:dyDescent="0.25">
      <c r="A34" s="3" t="s">
        <v>32</v>
      </c>
      <c r="B34" s="5" t="s">
        <v>14</v>
      </c>
      <c r="C34" s="1">
        <v>24</v>
      </c>
      <c r="D34" s="1">
        <v>8</v>
      </c>
      <c r="E34" s="2">
        <v>0.33</v>
      </c>
      <c r="F34" s="2">
        <v>0.18</v>
      </c>
      <c r="G34" s="1"/>
      <c r="H34" s="1"/>
      <c r="I34" s="1"/>
    </row>
    <row r="35" spans="1:9" x14ac:dyDescent="0.25">
      <c r="A35" s="3" t="s">
        <v>33</v>
      </c>
      <c r="B35" s="5" t="s">
        <v>14</v>
      </c>
      <c r="C35" s="1">
        <v>1</v>
      </c>
      <c r="D35" s="1">
        <v>25</v>
      </c>
      <c r="E35" s="2">
        <v>25</v>
      </c>
      <c r="F35" s="2">
        <v>13.16</v>
      </c>
      <c r="G35" s="1"/>
      <c r="H35" s="1"/>
      <c r="I35" s="1"/>
    </row>
    <row r="36" spans="1:9" x14ac:dyDescent="0.25">
      <c r="A36" s="3" t="s">
        <v>34</v>
      </c>
      <c r="B36" s="5" t="s">
        <v>14</v>
      </c>
      <c r="C36" s="1">
        <v>8</v>
      </c>
      <c r="D36" s="1">
        <v>10</v>
      </c>
      <c r="E36" s="2">
        <v>1.25</v>
      </c>
      <c r="F36" s="2">
        <v>0.66</v>
      </c>
      <c r="G36" s="1"/>
      <c r="H36" s="1"/>
      <c r="I36" s="1"/>
    </row>
    <row r="37" spans="1:9" x14ac:dyDescent="0.25">
      <c r="A37" s="3" t="s">
        <v>35</v>
      </c>
      <c r="B37" s="5" t="s">
        <v>14</v>
      </c>
      <c r="C37" s="1">
        <v>19</v>
      </c>
      <c r="D37" s="1">
        <v>13</v>
      </c>
      <c r="E37" s="2">
        <v>0.68</v>
      </c>
      <c r="F37" s="2">
        <v>0.36</v>
      </c>
      <c r="G37" s="1"/>
      <c r="H37" s="1"/>
      <c r="I37" s="1"/>
    </row>
    <row r="38" spans="1:9" x14ac:dyDescent="0.25">
      <c r="A38" s="3" t="s">
        <v>36</v>
      </c>
      <c r="B38" s="5" t="s">
        <v>14</v>
      </c>
      <c r="C38" s="1">
        <v>10</v>
      </c>
      <c r="D38" s="1">
        <v>12</v>
      </c>
      <c r="E38" s="2">
        <v>1.2</v>
      </c>
      <c r="F38" s="2">
        <v>0.63</v>
      </c>
      <c r="G38" s="1"/>
      <c r="H38" s="1"/>
      <c r="I38" s="1"/>
    </row>
    <row r="39" spans="1:9" x14ac:dyDescent="0.25">
      <c r="A39" s="3" t="s">
        <v>37</v>
      </c>
      <c r="B39" s="5" t="s">
        <v>14</v>
      </c>
      <c r="C39" s="1">
        <v>26</v>
      </c>
      <c r="D39" s="1">
        <v>21</v>
      </c>
      <c r="E39" s="2">
        <v>0.81</v>
      </c>
      <c r="F39" s="2">
        <v>0.43</v>
      </c>
      <c r="G39" s="1"/>
      <c r="H39" s="1"/>
      <c r="I39" s="1"/>
    </row>
    <row r="40" spans="1:9" x14ac:dyDescent="0.25">
      <c r="A40" s="3" t="s">
        <v>38</v>
      </c>
      <c r="B40" s="5" t="s">
        <v>14</v>
      </c>
      <c r="C40" s="1">
        <v>27</v>
      </c>
      <c r="D40" s="1">
        <v>25</v>
      </c>
      <c r="E40" s="2">
        <v>0.93</v>
      </c>
      <c r="F40" s="2">
        <v>0.49</v>
      </c>
      <c r="G40" s="1"/>
      <c r="H40" s="1">
        <v>4</v>
      </c>
      <c r="I40" s="1"/>
    </row>
    <row r="41" spans="1:9" x14ac:dyDescent="0.25">
      <c r="A41" s="3" t="s">
        <v>39</v>
      </c>
      <c r="B41" s="5" t="s">
        <v>14</v>
      </c>
      <c r="C41" s="1">
        <v>1</v>
      </c>
      <c r="D41" s="1">
        <v>5</v>
      </c>
      <c r="E41" s="2">
        <v>5</v>
      </c>
      <c r="F41" s="2">
        <v>2.63</v>
      </c>
      <c r="G41" s="1"/>
      <c r="H41" s="1"/>
      <c r="I41" s="1"/>
    </row>
    <row r="42" spans="1:9" x14ac:dyDescent="0.25">
      <c r="A42" s="1" t="s">
        <v>40</v>
      </c>
      <c r="B42" s="5" t="s">
        <v>13</v>
      </c>
      <c r="C42" s="1">
        <v>132</v>
      </c>
      <c r="D42" s="1">
        <v>356</v>
      </c>
      <c r="E42" s="2">
        <v>2.7</v>
      </c>
      <c r="F42" s="2">
        <v>1.42</v>
      </c>
      <c r="G42" s="1"/>
      <c r="H42" s="1"/>
      <c r="I42" s="1"/>
    </row>
    <row r="43" spans="1:9" x14ac:dyDescent="0.25">
      <c r="A43" s="3" t="s">
        <v>41</v>
      </c>
      <c r="B43" s="5" t="s">
        <v>14</v>
      </c>
      <c r="C43" s="1">
        <v>41</v>
      </c>
      <c r="D43" s="1">
        <v>50</v>
      </c>
      <c r="E43" s="2">
        <v>1.22</v>
      </c>
      <c r="F43" s="2">
        <v>0.64</v>
      </c>
      <c r="G43" s="1"/>
      <c r="H43" s="1"/>
      <c r="I43" s="1"/>
    </row>
    <row r="44" spans="1:9" x14ac:dyDescent="0.25">
      <c r="A44" s="3" t="s">
        <v>42</v>
      </c>
      <c r="B44" s="5" t="s">
        <v>14</v>
      </c>
      <c r="C44" s="1">
        <v>22</v>
      </c>
      <c r="D44" s="1">
        <v>34</v>
      </c>
      <c r="E44" s="2">
        <v>1.55</v>
      </c>
      <c r="F44" s="2">
        <v>0.81</v>
      </c>
      <c r="G44" s="1"/>
      <c r="H44" s="1"/>
      <c r="I44" s="1"/>
    </row>
    <row r="45" spans="1:9" x14ac:dyDescent="0.25">
      <c r="A45" s="17" t="s">
        <v>43</v>
      </c>
      <c r="B45" s="11"/>
      <c r="C45" s="10"/>
      <c r="D45" s="10"/>
      <c r="E45" s="10"/>
      <c r="F45" s="10"/>
      <c r="G45" s="10"/>
      <c r="H45" s="10"/>
      <c r="I45" s="10"/>
    </row>
    <row r="46" spans="1:9" x14ac:dyDescent="0.25">
      <c r="A46" s="1" t="s">
        <v>44</v>
      </c>
      <c r="B46" s="5" t="s">
        <v>14</v>
      </c>
      <c r="C46" s="1">
        <v>87</v>
      </c>
      <c r="D46" s="1">
        <v>36</v>
      </c>
      <c r="E46" s="2">
        <v>0.41</v>
      </c>
      <c r="F46" s="2">
        <v>0.22</v>
      </c>
      <c r="G46" s="1"/>
      <c r="H46" s="1"/>
      <c r="I46" s="1"/>
    </row>
    <row r="47" spans="1:9" x14ac:dyDescent="0.25">
      <c r="A47" s="1" t="s">
        <v>45</v>
      </c>
      <c r="B47" s="5" t="s">
        <v>14</v>
      </c>
      <c r="C47" s="1">
        <v>180</v>
      </c>
      <c r="D47" s="1">
        <v>211</v>
      </c>
      <c r="E47" s="2">
        <v>1.17</v>
      </c>
      <c r="F47" s="2">
        <v>0.62</v>
      </c>
      <c r="G47" s="1"/>
      <c r="H47" s="1"/>
      <c r="I47" s="1"/>
    </row>
    <row r="48" spans="1:9" x14ac:dyDescent="0.25">
      <c r="A48" s="6" t="s">
        <v>67</v>
      </c>
      <c r="B48" s="7"/>
      <c r="C48" s="6">
        <v>2115</v>
      </c>
      <c r="D48" s="6">
        <v>3258</v>
      </c>
      <c r="E48" s="8">
        <v>1.54</v>
      </c>
      <c r="F48" s="8">
        <v>0.81</v>
      </c>
      <c r="G48" s="6">
        <f>SUM(G4:G47)</f>
        <v>0</v>
      </c>
      <c r="H48" s="6">
        <f>SUM(H4:H47)</f>
        <v>6</v>
      </c>
      <c r="I48" s="6">
        <f>SUM(I4:I47)</f>
        <v>44</v>
      </c>
    </row>
    <row r="49" spans="1:9" x14ac:dyDescent="0.25">
      <c r="A49" s="32" t="s">
        <v>75</v>
      </c>
      <c r="B49" s="33"/>
      <c r="C49" s="32"/>
      <c r="D49" s="32"/>
      <c r="E49" s="32"/>
      <c r="F49" s="32">
        <v>10</v>
      </c>
      <c r="G49" s="34"/>
      <c r="H49" s="34"/>
      <c r="I49" s="34"/>
    </row>
    <row r="50" spans="1:9" x14ac:dyDescent="0.25">
      <c r="A50" s="19" t="s">
        <v>46</v>
      </c>
      <c r="B50" s="20"/>
      <c r="C50" s="21"/>
      <c r="D50" s="21"/>
      <c r="E50" s="22"/>
      <c r="F50" s="22"/>
      <c r="G50" s="21"/>
      <c r="H50" s="21"/>
      <c r="I50" s="23"/>
    </row>
    <row r="51" spans="1:9" x14ac:dyDescent="0.25">
      <c r="A51" s="29" t="s">
        <v>47</v>
      </c>
      <c r="B51" s="30" t="s">
        <v>14</v>
      </c>
      <c r="C51" s="29">
        <v>34</v>
      </c>
      <c r="D51" s="29">
        <v>6</v>
      </c>
      <c r="E51" s="31">
        <v>0.17647058823529413</v>
      </c>
      <c r="F51" s="35" t="s">
        <v>60</v>
      </c>
      <c r="G51" s="29"/>
      <c r="H51" s="29"/>
      <c r="I51" s="29">
        <v>1</v>
      </c>
    </row>
    <row r="52" spans="1:9" x14ac:dyDescent="0.25">
      <c r="A52" s="1" t="s">
        <v>48</v>
      </c>
      <c r="B52" s="5" t="s">
        <v>14</v>
      </c>
      <c r="C52" s="1">
        <v>18</v>
      </c>
      <c r="D52" s="1">
        <v>7</v>
      </c>
      <c r="E52" s="2">
        <v>0.3888888888888889</v>
      </c>
      <c r="F52" s="4" t="s">
        <v>60</v>
      </c>
      <c r="G52" s="1"/>
      <c r="H52" s="1"/>
      <c r="I52" s="1">
        <v>1</v>
      </c>
    </row>
    <row r="53" spans="1:9" x14ac:dyDescent="0.25">
      <c r="A53" s="1" t="s">
        <v>49</v>
      </c>
      <c r="B53" s="5" t="s">
        <v>14</v>
      </c>
      <c r="C53" s="1">
        <v>42</v>
      </c>
      <c r="D53" s="1">
        <v>17</v>
      </c>
      <c r="E53" s="2">
        <v>0.40476190476190477</v>
      </c>
      <c r="F53" s="4" t="s">
        <v>60</v>
      </c>
      <c r="G53" s="1">
        <v>2</v>
      </c>
      <c r="H53" s="1"/>
      <c r="I53" s="1">
        <v>6</v>
      </c>
    </row>
    <row r="54" spans="1:9" x14ac:dyDescent="0.25">
      <c r="A54" s="1" t="s">
        <v>50</v>
      </c>
      <c r="B54" s="5" t="s">
        <v>14</v>
      </c>
      <c r="C54" s="1">
        <v>12</v>
      </c>
      <c r="D54" s="1">
        <v>3</v>
      </c>
      <c r="E54" s="2">
        <v>0.25</v>
      </c>
      <c r="F54" s="4" t="s">
        <v>60</v>
      </c>
      <c r="G54" s="1">
        <v>2</v>
      </c>
      <c r="H54" s="1"/>
      <c r="I54" s="1"/>
    </row>
    <row r="55" spans="1:9" x14ac:dyDescent="0.25">
      <c r="A55" s="1" t="s">
        <v>51</v>
      </c>
      <c r="B55" s="5" t="s">
        <v>14</v>
      </c>
      <c r="C55" s="1">
        <v>20</v>
      </c>
      <c r="D55" s="1">
        <v>6</v>
      </c>
      <c r="E55" s="2">
        <v>0.3</v>
      </c>
      <c r="F55" s="4" t="s">
        <v>60</v>
      </c>
      <c r="G55" s="1"/>
      <c r="H55" s="1"/>
      <c r="I55" s="1">
        <v>1</v>
      </c>
    </row>
    <row r="56" spans="1:9" x14ac:dyDescent="0.25">
      <c r="A56" s="1" t="s">
        <v>52</v>
      </c>
      <c r="B56" s="5" t="s">
        <v>14</v>
      </c>
      <c r="C56" s="1">
        <v>17</v>
      </c>
      <c r="D56" s="1">
        <v>4</v>
      </c>
      <c r="E56" s="2">
        <v>0.23529411764705882</v>
      </c>
      <c r="F56" s="4" t="s">
        <v>60</v>
      </c>
      <c r="G56" s="1">
        <v>2</v>
      </c>
      <c r="H56" s="1"/>
      <c r="I56" s="1"/>
    </row>
    <row r="57" spans="1:9" x14ac:dyDescent="0.25">
      <c r="A57" s="1" t="s">
        <v>53</v>
      </c>
      <c r="B57" s="5" t="s">
        <v>14</v>
      </c>
      <c r="C57" s="1">
        <v>20</v>
      </c>
      <c r="D57" s="1">
        <v>3</v>
      </c>
      <c r="E57" s="2">
        <v>0.15</v>
      </c>
      <c r="F57" s="4" t="s">
        <v>60</v>
      </c>
      <c r="G57" s="1">
        <v>2</v>
      </c>
      <c r="H57" s="1"/>
      <c r="I57" s="1"/>
    </row>
    <row r="58" spans="1:9" x14ac:dyDescent="0.25">
      <c r="A58" s="1" t="s">
        <v>54</v>
      </c>
      <c r="B58" s="5" t="s">
        <v>14</v>
      </c>
      <c r="C58" s="1">
        <v>4</v>
      </c>
      <c r="D58" s="1">
        <v>1</v>
      </c>
      <c r="E58" s="2">
        <v>0.25</v>
      </c>
      <c r="F58" s="4" t="s">
        <v>60</v>
      </c>
      <c r="G58" s="1"/>
      <c r="H58" s="1"/>
      <c r="I58" s="1"/>
    </row>
    <row r="59" spans="1:9" x14ac:dyDescent="0.25">
      <c r="A59" s="1" t="s">
        <v>55</v>
      </c>
      <c r="B59" s="5" t="s">
        <v>14</v>
      </c>
      <c r="C59" s="1">
        <v>6</v>
      </c>
      <c r="D59" s="1">
        <v>4</v>
      </c>
      <c r="E59" s="2">
        <v>0.66666666666666663</v>
      </c>
      <c r="F59" s="4" t="s">
        <v>60</v>
      </c>
      <c r="G59" s="1">
        <v>2</v>
      </c>
      <c r="H59" s="1"/>
      <c r="I59" s="1"/>
    </row>
    <row r="60" spans="1:9" x14ac:dyDescent="0.25">
      <c r="A60" s="1" t="s">
        <v>56</v>
      </c>
      <c r="B60" s="5" t="s">
        <v>14</v>
      </c>
      <c r="C60" s="1">
        <v>14</v>
      </c>
      <c r="D60" s="1">
        <v>6</v>
      </c>
      <c r="E60" s="2">
        <v>0.42857142857142855</v>
      </c>
      <c r="F60" s="4" t="s">
        <v>60</v>
      </c>
      <c r="G60" s="1">
        <v>1</v>
      </c>
      <c r="H60" s="1"/>
      <c r="I60" s="1"/>
    </row>
    <row r="61" spans="1:9" x14ac:dyDescent="0.25">
      <c r="A61" s="1" t="s">
        <v>57</v>
      </c>
      <c r="B61" s="5" t="s">
        <v>14</v>
      </c>
      <c r="C61" s="1">
        <v>24</v>
      </c>
      <c r="D61" s="1">
        <v>7</v>
      </c>
      <c r="E61" s="2">
        <v>0.29166666666666669</v>
      </c>
      <c r="F61" s="4" t="s">
        <v>60</v>
      </c>
      <c r="G61" s="1"/>
      <c r="H61" s="1"/>
      <c r="I61" s="1">
        <v>3</v>
      </c>
    </row>
    <row r="62" spans="1:9" x14ac:dyDescent="0.25">
      <c r="A62" s="1" t="s">
        <v>58</v>
      </c>
      <c r="B62" s="5" t="s">
        <v>14</v>
      </c>
      <c r="C62" s="1">
        <v>11</v>
      </c>
      <c r="D62" s="1">
        <v>7</v>
      </c>
      <c r="E62" s="2">
        <v>0.63636363636363635</v>
      </c>
      <c r="F62" s="4" t="s">
        <v>60</v>
      </c>
      <c r="G62" s="1"/>
      <c r="H62" s="1"/>
      <c r="I62" s="1">
        <v>4</v>
      </c>
    </row>
    <row r="63" spans="1:9" x14ac:dyDescent="0.25">
      <c r="A63" s="1" t="s">
        <v>59</v>
      </c>
      <c r="B63" s="5" t="s">
        <v>14</v>
      </c>
      <c r="C63" s="1">
        <v>91</v>
      </c>
      <c r="D63" s="1">
        <v>12</v>
      </c>
      <c r="E63" s="2">
        <v>0.13186813186813187</v>
      </c>
      <c r="F63" s="4" t="s">
        <v>60</v>
      </c>
      <c r="G63" s="1">
        <v>4</v>
      </c>
      <c r="H63" s="1"/>
      <c r="I63" s="1"/>
    </row>
    <row r="64" spans="1:9" x14ac:dyDescent="0.25">
      <c r="A64" s="6" t="s">
        <v>61</v>
      </c>
      <c r="B64" s="7"/>
      <c r="C64" s="6">
        <v>313</v>
      </c>
      <c r="D64" s="6">
        <v>83</v>
      </c>
      <c r="E64" s="8">
        <v>0.27</v>
      </c>
      <c r="F64" s="9" t="s">
        <v>60</v>
      </c>
      <c r="G64" s="6">
        <f t="shared" ref="G64:H64" si="0">SUM(G51:G63)</f>
        <v>15</v>
      </c>
      <c r="H64" s="6">
        <f t="shared" si="0"/>
        <v>0</v>
      </c>
      <c r="I64" s="6">
        <f>SUM(I51:I63)</f>
        <v>16</v>
      </c>
    </row>
    <row r="65" spans="1:9" x14ac:dyDescent="0.25">
      <c r="A65" s="36" t="s">
        <v>66</v>
      </c>
      <c r="B65" s="37"/>
      <c r="C65" s="36">
        <v>2428</v>
      </c>
      <c r="D65" s="36">
        <f t="shared" ref="D65" si="1">D48+D64</f>
        <v>3341</v>
      </c>
      <c r="E65" s="38">
        <v>1.3760296540362438</v>
      </c>
      <c r="F65" s="38">
        <v>0.72422613370328626</v>
      </c>
      <c r="G65" s="36">
        <f t="shared" ref="G65:H65" si="2">G48+G64</f>
        <v>15</v>
      </c>
      <c r="H65" s="36">
        <f t="shared" si="2"/>
        <v>6</v>
      </c>
      <c r="I65" s="36">
        <f>I48+I64</f>
        <v>60</v>
      </c>
    </row>
  </sheetData>
  <mergeCells count="2">
    <mergeCell ref="C1:F1"/>
    <mergeCell ref="G1:I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 Network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Schoales</dc:creator>
  <cp:lastModifiedBy>James Schoales</cp:lastModifiedBy>
  <dcterms:created xsi:type="dcterms:W3CDTF">2023-12-15T21:13:04Z</dcterms:created>
  <dcterms:modified xsi:type="dcterms:W3CDTF">2025-12-17T20:31:21Z</dcterms:modified>
</cp:coreProperties>
</file>